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" windowWidth="19440" windowHeight="12090"/>
  </bookViews>
  <sheets>
    <sheet name="Приложение №10" sheetId="2" r:id="rId1"/>
  </sheets>
  <calcPr calcId="145621"/>
</workbook>
</file>

<file path=xl/calcChain.xml><?xml version="1.0" encoding="utf-8"?>
<calcChain xmlns="http://schemas.openxmlformats.org/spreadsheetml/2006/main">
  <c r="F25" i="2"/>
  <c r="F24"/>
  <c r="F23"/>
  <c r="F22"/>
  <c r="F21"/>
  <c r="F20"/>
  <c r="F19"/>
  <c r="F18"/>
  <c r="F17"/>
  <c r="F16"/>
  <c r="F15"/>
  <c r="J26"/>
  <c r="I26"/>
  <c r="K26" l="1"/>
  <c r="H26"/>
  <c r="F26" l="1"/>
  <c r="G26"/>
</calcChain>
</file>

<file path=xl/sharedStrings.xml><?xml version="1.0" encoding="utf-8"?>
<sst xmlns="http://schemas.openxmlformats.org/spreadsheetml/2006/main" count="31" uniqueCount="31">
  <si>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</si>
  <si>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</si>
  <si>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</si>
  <si>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</si>
  <si>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</si>
  <si>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</si>
  <si>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</si>
  <si>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</si>
  <si>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</si>
  <si>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Нижнеомское сельское поселение</t>
  </si>
  <si>
    <t>Глухониколаевское сельское поселение</t>
  </si>
  <si>
    <t>Антоновское сельское поселение</t>
  </si>
  <si>
    <t>2020 год</t>
  </si>
  <si>
    <t>Сумма, рублей</t>
  </si>
  <si>
    <t>Наименование поселения</t>
  </si>
  <si>
    <t>№ п/п</t>
  </si>
  <si>
    <t>2021 год</t>
  </si>
  <si>
    <t xml:space="preserve">    к решению Совета Нижнеомского муниципального района Омской области </t>
  </si>
  <si>
    <t xml:space="preserve"> "О бюджете Нижнеомского муниципального района Омской области на 2020 год</t>
  </si>
  <si>
    <t>и на плановый период 2021 и 2022 годов"</t>
  </si>
  <si>
    <t>Приложение № 9</t>
  </si>
  <si>
    <t>Всего</t>
  </si>
  <si>
    <t>в том числе дотация на поддержку мер по обеспечению сбалансированности бюджетов сельских поселений</t>
  </si>
  <si>
    <t>Иные межбюджетные трансферты 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</si>
  <si>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</si>
  <si>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"О бюджете Нижнеомского муниципального района Омской области на 2020 год и на плановый период  2021 и 2022 годов""</t>
  </si>
  <si>
    <t>РАСПРЕДЕЛЕНИЕ 
иных межбюджетных трансфертов бюджетам поселений на 2020 год и на плановый период  2021 и 2022 годов</t>
  </si>
  <si>
    <t>2022 год</t>
  </si>
  <si>
    <t>Иные межбюджетные трансферты на участие в организации и финансировании проведения общественных работ</t>
  </si>
  <si>
    <t xml:space="preserve">Иные межбюджетные трансферты  на  содержание, капитальный  ремонт и ремонт  автомобильных дорог, находящихся на территории сельских поселений </t>
  </si>
  <si>
    <t>Приложение №6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</si>
</sst>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3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4" fillId="0" borderId="0" xfId="1" applyFont="1"/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showGridLines="0" tabSelected="1" topLeftCell="F1" workbookViewId="0">
      <selection activeCell="D2" sqref="D2:M2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6" width="23.28515625" style="1" customWidth="1"/>
    <col min="7" max="7" width="23.7109375" style="1" customWidth="1"/>
    <col min="8" max="8" width="26.28515625" style="1" customWidth="1"/>
    <col min="9" max="9" width="24.42578125" style="36" customWidth="1"/>
    <col min="10" max="10" width="23.85546875" style="36" customWidth="1"/>
    <col min="11" max="11" width="24.140625" style="1" customWidth="1"/>
    <col min="12" max="12" width="19.5703125" style="1" customWidth="1"/>
    <col min="13" max="13" width="20" style="1" customWidth="1"/>
    <col min="14" max="14" width="0" style="1" hidden="1" customWidth="1"/>
    <col min="15" max="258" width="9.140625" style="1" customWidth="1"/>
    <col min="259" max="16384" width="9.140625" style="1"/>
  </cols>
  <sheetData>
    <row r="1" spans="1:14" ht="19.5" customHeight="1">
      <c r="M1" s="37" t="s">
        <v>30</v>
      </c>
    </row>
    <row r="2" spans="1:14" ht="41.25" customHeight="1">
      <c r="D2" s="41" t="s">
        <v>25</v>
      </c>
      <c r="E2" s="42"/>
      <c r="F2" s="42"/>
      <c r="G2" s="42"/>
      <c r="H2" s="42"/>
      <c r="I2" s="42"/>
      <c r="J2" s="42"/>
      <c r="K2" s="42"/>
      <c r="L2" s="42"/>
      <c r="M2" s="42"/>
    </row>
    <row r="3" spans="1:14" s="36" customFormat="1" ht="15.75" customHeight="1">
      <c r="D3" s="38"/>
      <c r="E3" s="39"/>
      <c r="F3" s="39"/>
      <c r="G3" s="39"/>
      <c r="H3" s="39"/>
      <c r="I3" s="40"/>
      <c r="J3" s="40"/>
      <c r="K3" s="39"/>
      <c r="L3" s="39"/>
      <c r="M3" s="39"/>
    </row>
    <row r="4" spans="1:14" ht="19.5" customHeight="1">
      <c r="A4" s="11"/>
      <c r="B4" s="11"/>
      <c r="C4" s="11"/>
      <c r="D4" s="11"/>
      <c r="E4" s="22"/>
      <c r="F4" s="22"/>
      <c r="G4" s="22"/>
      <c r="H4" s="22"/>
      <c r="I4" s="22"/>
      <c r="J4" s="22"/>
      <c r="K4" s="22"/>
      <c r="L4" s="23"/>
      <c r="M4" s="24" t="s">
        <v>20</v>
      </c>
      <c r="N4" s="2"/>
    </row>
    <row r="5" spans="1:14" ht="16.5" customHeight="1">
      <c r="A5" s="11"/>
      <c r="B5" s="19"/>
      <c r="C5" s="19"/>
      <c r="D5" s="19"/>
      <c r="E5" s="23"/>
      <c r="F5" s="23"/>
      <c r="G5" s="25"/>
      <c r="H5" s="25"/>
      <c r="I5" s="25"/>
      <c r="J5" s="25"/>
      <c r="K5" s="25"/>
      <c r="L5" s="23"/>
      <c r="M5" s="26" t="s">
        <v>17</v>
      </c>
      <c r="N5" s="2"/>
    </row>
    <row r="6" spans="1:14" ht="16.5" customHeight="1">
      <c r="A6" s="11"/>
      <c r="B6" s="19"/>
      <c r="C6" s="19"/>
      <c r="D6" s="19"/>
      <c r="E6" s="23"/>
      <c r="F6" s="23"/>
      <c r="G6" s="25"/>
      <c r="H6" s="25"/>
      <c r="I6" s="25"/>
      <c r="J6" s="25"/>
      <c r="K6" s="25"/>
      <c r="L6" s="23"/>
      <c r="M6" s="26" t="s">
        <v>18</v>
      </c>
      <c r="N6" s="2"/>
    </row>
    <row r="7" spans="1:14" ht="16.5" customHeight="1">
      <c r="A7" s="11"/>
      <c r="B7" s="19"/>
      <c r="C7" s="19"/>
      <c r="D7" s="19"/>
      <c r="E7" s="23"/>
      <c r="F7" s="23"/>
      <c r="G7" s="25"/>
      <c r="H7" s="25"/>
      <c r="I7" s="25"/>
      <c r="J7" s="25"/>
      <c r="K7" s="25"/>
      <c r="L7" s="23"/>
      <c r="M7" s="27" t="s">
        <v>19</v>
      </c>
      <c r="N7" s="2"/>
    </row>
    <row r="8" spans="1:14" ht="16.5" customHeight="1">
      <c r="A8" s="11"/>
      <c r="B8" s="19"/>
      <c r="C8" s="19"/>
      <c r="D8" s="19"/>
      <c r="E8" s="19"/>
      <c r="F8" s="19"/>
      <c r="G8" s="18"/>
      <c r="H8" s="18"/>
      <c r="I8" s="18"/>
      <c r="J8" s="18"/>
      <c r="K8" s="18"/>
      <c r="L8" s="2"/>
      <c r="M8" s="16"/>
      <c r="N8" s="2"/>
    </row>
    <row r="9" spans="1:14" ht="409.6" hidden="1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2"/>
      <c r="M9" s="2"/>
      <c r="N9" s="2"/>
    </row>
    <row r="10" spans="1:14" ht="42.75" customHeight="1">
      <c r="A10" s="17"/>
      <c r="B10" s="14"/>
      <c r="C10" s="14"/>
      <c r="D10" s="43" t="s">
        <v>26</v>
      </c>
      <c r="E10" s="44"/>
      <c r="F10" s="44"/>
      <c r="G10" s="44"/>
      <c r="H10" s="44"/>
      <c r="I10" s="44"/>
      <c r="J10" s="44"/>
      <c r="K10" s="44"/>
      <c r="L10" s="44"/>
      <c r="M10" s="44"/>
      <c r="N10" s="2"/>
    </row>
    <row r="11" spans="1:14" ht="16.5" customHeight="1">
      <c r="A11" s="11"/>
      <c r="B11" s="11"/>
      <c r="C11" s="11"/>
      <c r="D11" s="11"/>
      <c r="E11" s="11"/>
      <c r="F11" s="11"/>
      <c r="G11" s="16"/>
      <c r="H11" s="16"/>
      <c r="I11" s="16"/>
      <c r="J11" s="16"/>
      <c r="K11" s="16"/>
      <c r="L11" s="2"/>
      <c r="M11" s="2"/>
      <c r="N11" s="2"/>
    </row>
    <row r="12" spans="1:14" ht="29.25" customHeight="1">
      <c r="A12" s="11"/>
      <c r="B12" s="13"/>
      <c r="C12" s="15"/>
      <c r="D12" s="47" t="s">
        <v>15</v>
      </c>
      <c r="E12" s="46" t="s">
        <v>14</v>
      </c>
      <c r="F12" s="48" t="s">
        <v>13</v>
      </c>
      <c r="G12" s="49"/>
      <c r="H12" s="49"/>
      <c r="I12" s="49"/>
      <c r="J12" s="49"/>
      <c r="K12" s="49"/>
      <c r="L12" s="49"/>
      <c r="M12" s="50"/>
      <c r="N12" s="2"/>
    </row>
    <row r="13" spans="1:14" ht="28.5" customHeight="1">
      <c r="A13" s="11"/>
      <c r="B13" s="12"/>
      <c r="C13" s="14"/>
      <c r="D13" s="47"/>
      <c r="E13" s="46"/>
      <c r="F13" s="51" t="s">
        <v>12</v>
      </c>
      <c r="G13" s="49"/>
      <c r="H13" s="49"/>
      <c r="I13" s="49"/>
      <c r="J13" s="49"/>
      <c r="K13" s="50"/>
      <c r="L13" s="32" t="s">
        <v>16</v>
      </c>
      <c r="M13" s="32" t="s">
        <v>27</v>
      </c>
      <c r="N13" s="2"/>
    </row>
    <row r="14" spans="1:14" ht="171.75" customHeight="1">
      <c r="A14" s="11"/>
      <c r="B14" s="12"/>
      <c r="C14" s="28"/>
      <c r="D14" s="29"/>
      <c r="E14" s="30"/>
      <c r="F14" s="31" t="s">
        <v>21</v>
      </c>
      <c r="G14" s="33" t="s">
        <v>22</v>
      </c>
      <c r="H14" s="33" t="s">
        <v>23</v>
      </c>
      <c r="I14" s="33" t="s">
        <v>28</v>
      </c>
      <c r="J14" s="33" t="s">
        <v>29</v>
      </c>
      <c r="K14" s="33" t="s">
        <v>24</v>
      </c>
      <c r="L14" s="21"/>
      <c r="M14" s="21"/>
      <c r="N14" s="2"/>
    </row>
    <row r="15" spans="1:14" ht="27.75" customHeight="1">
      <c r="A15" s="11"/>
      <c r="B15" s="10">
        <v>10100</v>
      </c>
      <c r="C15" s="9">
        <v>31301</v>
      </c>
      <c r="D15" s="8">
        <v>1</v>
      </c>
      <c r="E15" s="5" t="s">
        <v>11</v>
      </c>
      <c r="F15" s="34">
        <f>G15+H15+I15+J15+K15</f>
        <v>1012262.04</v>
      </c>
      <c r="G15" s="3">
        <v>859456</v>
      </c>
      <c r="H15" s="3">
        <v>400</v>
      </c>
      <c r="I15" s="3">
        <v>48406.04</v>
      </c>
      <c r="J15" s="3"/>
      <c r="K15" s="3">
        <v>104000</v>
      </c>
      <c r="L15" s="3">
        <v>0</v>
      </c>
      <c r="M15" s="3">
        <v>0</v>
      </c>
      <c r="N15" s="7"/>
    </row>
    <row r="16" spans="1:14" ht="27.75" customHeight="1">
      <c r="A16" s="11"/>
      <c r="B16" s="10">
        <v>10100</v>
      </c>
      <c r="C16" s="9">
        <v>31302</v>
      </c>
      <c r="D16" s="8">
        <v>2</v>
      </c>
      <c r="E16" s="5" t="s">
        <v>10</v>
      </c>
      <c r="F16" s="34">
        <f t="shared" ref="F16:F25" si="0">G16+H16+I16+J16+K16</f>
        <v>701406.02</v>
      </c>
      <c r="G16" s="3">
        <v>336303</v>
      </c>
      <c r="H16" s="3">
        <v>119900</v>
      </c>
      <c r="I16" s="3">
        <v>24203.02</v>
      </c>
      <c r="J16" s="3"/>
      <c r="K16" s="3">
        <v>221000</v>
      </c>
      <c r="L16" s="3">
        <v>0</v>
      </c>
      <c r="M16" s="3">
        <v>0</v>
      </c>
      <c r="N16" s="7"/>
    </row>
    <row r="17" spans="1:14" ht="27.75" customHeight="1">
      <c r="A17" s="11"/>
      <c r="B17" s="10">
        <v>10100</v>
      </c>
      <c r="C17" s="9">
        <v>31303</v>
      </c>
      <c r="D17" s="8">
        <v>3</v>
      </c>
      <c r="E17" s="5" t="s">
        <v>9</v>
      </c>
      <c r="F17" s="34">
        <f t="shared" si="0"/>
        <v>2208406.04</v>
      </c>
      <c r="G17" s="3">
        <v>410000</v>
      </c>
      <c r="H17" s="3">
        <v>0</v>
      </c>
      <c r="I17" s="3">
        <v>48406.04</v>
      </c>
      <c r="J17" s="3">
        <v>1750000</v>
      </c>
      <c r="K17" s="3">
        <v>0</v>
      </c>
      <c r="L17" s="3">
        <v>0</v>
      </c>
      <c r="M17" s="3">
        <v>0</v>
      </c>
      <c r="N17" s="7"/>
    </row>
    <row r="18" spans="1:14" ht="27.75" customHeight="1">
      <c r="A18" s="11"/>
      <c r="B18" s="10">
        <v>10100</v>
      </c>
      <c r="C18" s="9">
        <v>31304</v>
      </c>
      <c r="D18" s="8">
        <v>4</v>
      </c>
      <c r="E18" s="5" t="s">
        <v>8</v>
      </c>
      <c r="F18" s="34">
        <f t="shared" si="0"/>
        <v>873042.02</v>
      </c>
      <c r="G18" s="3">
        <v>380439</v>
      </c>
      <c r="H18" s="3">
        <v>400</v>
      </c>
      <c r="I18" s="3">
        <v>24203.02</v>
      </c>
      <c r="J18" s="3"/>
      <c r="K18" s="3">
        <v>468000</v>
      </c>
      <c r="L18" s="3">
        <v>0</v>
      </c>
      <c r="M18" s="3">
        <v>0</v>
      </c>
      <c r="N18" s="7"/>
    </row>
    <row r="19" spans="1:14" ht="27.75" customHeight="1">
      <c r="A19" s="11"/>
      <c r="B19" s="10">
        <v>10100</v>
      </c>
      <c r="C19" s="9">
        <v>31305</v>
      </c>
      <c r="D19" s="8">
        <v>5</v>
      </c>
      <c r="E19" s="5" t="s">
        <v>7</v>
      </c>
      <c r="F19" s="34">
        <f t="shared" si="0"/>
        <v>1301671.04</v>
      </c>
      <c r="G19" s="3">
        <v>550490</v>
      </c>
      <c r="H19" s="3">
        <v>13775</v>
      </c>
      <c r="I19" s="3">
        <v>48406.04</v>
      </c>
      <c r="J19" s="3"/>
      <c r="K19" s="3">
        <v>689000</v>
      </c>
      <c r="L19" s="3">
        <v>0</v>
      </c>
      <c r="M19" s="3">
        <v>0</v>
      </c>
      <c r="N19" s="7"/>
    </row>
    <row r="20" spans="1:14" ht="27.75" customHeight="1">
      <c r="A20" s="11"/>
      <c r="B20" s="10">
        <v>10100</v>
      </c>
      <c r="C20" s="9">
        <v>31306</v>
      </c>
      <c r="D20" s="8">
        <v>6</v>
      </c>
      <c r="E20" s="5" t="s">
        <v>6</v>
      </c>
      <c r="F20" s="34">
        <f t="shared" si="0"/>
        <v>2043656.06</v>
      </c>
      <c r="G20" s="3">
        <v>1191072</v>
      </c>
      <c r="H20" s="3">
        <v>129975</v>
      </c>
      <c r="I20" s="3">
        <v>72609.06</v>
      </c>
      <c r="J20" s="3"/>
      <c r="K20" s="3">
        <v>650000</v>
      </c>
      <c r="L20" s="3">
        <v>0</v>
      </c>
      <c r="M20" s="3">
        <v>0</v>
      </c>
      <c r="N20" s="7"/>
    </row>
    <row r="21" spans="1:14" ht="27.75" customHeight="1">
      <c r="A21" s="11"/>
      <c r="B21" s="10">
        <v>10100</v>
      </c>
      <c r="C21" s="9">
        <v>31307</v>
      </c>
      <c r="D21" s="8">
        <v>7</v>
      </c>
      <c r="E21" s="5" t="s">
        <v>5</v>
      </c>
      <c r="F21" s="34">
        <f t="shared" si="0"/>
        <v>710860.53</v>
      </c>
      <c r="G21" s="3">
        <v>492156</v>
      </c>
      <c r="H21" s="3">
        <v>400</v>
      </c>
      <c r="I21" s="3">
        <v>36304.53</v>
      </c>
      <c r="J21" s="3"/>
      <c r="K21" s="3">
        <v>182000</v>
      </c>
      <c r="L21" s="3">
        <v>0</v>
      </c>
      <c r="M21" s="3">
        <v>0</v>
      </c>
      <c r="N21" s="7"/>
    </row>
    <row r="22" spans="1:14" ht="27.75" customHeight="1">
      <c r="A22" s="11"/>
      <c r="B22" s="10">
        <v>10100</v>
      </c>
      <c r="C22" s="9">
        <v>31308</v>
      </c>
      <c r="D22" s="8">
        <v>8</v>
      </c>
      <c r="E22" s="5" t="s">
        <v>4</v>
      </c>
      <c r="F22" s="34">
        <f t="shared" si="0"/>
        <v>1280549.49</v>
      </c>
      <c r="G22" s="3">
        <v>1018704</v>
      </c>
      <c r="H22" s="3">
        <v>400</v>
      </c>
      <c r="I22" s="3">
        <v>79445.490000000005</v>
      </c>
      <c r="J22" s="3"/>
      <c r="K22" s="3">
        <v>182000</v>
      </c>
      <c r="L22" s="3">
        <v>0</v>
      </c>
      <c r="M22" s="3">
        <v>0</v>
      </c>
      <c r="N22" s="7"/>
    </row>
    <row r="23" spans="1:14" ht="27.75" customHeight="1">
      <c r="A23" s="11"/>
      <c r="B23" s="10">
        <v>10100</v>
      </c>
      <c r="C23" s="9">
        <v>31309</v>
      </c>
      <c r="D23" s="8">
        <v>9</v>
      </c>
      <c r="E23" s="5" t="s">
        <v>3</v>
      </c>
      <c r="F23" s="34">
        <f t="shared" si="0"/>
        <v>796630.02</v>
      </c>
      <c r="G23" s="3">
        <v>419927</v>
      </c>
      <c r="H23" s="3">
        <v>352500</v>
      </c>
      <c r="I23" s="3">
        <v>24203.02</v>
      </c>
      <c r="J23" s="3"/>
      <c r="K23" s="3">
        <v>0</v>
      </c>
      <c r="L23" s="3">
        <v>0</v>
      </c>
      <c r="M23" s="3">
        <v>0</v>
      </c>
      <c r="N23" s="7"/>
    </row>
    <row r="24" spans="1:14" ht="27.75" customHeight="1">
      <c r="A24" s="11"/>
      <c r="B24" s="10">
        <v>10100</v>
      </c>
      <c r="C24" s="9">
        <v>31310</v>
      </c>
      <c r="D24" s="8">
        <v>10</v>
      </c>
      <c r="E24" s="5" t="s">
        <v>2</v>
      </c>
      <c r="F24" s="34">
        <f t="shared" si="0"/>
        <v>1705957.32</v>
      </c>
      <c r="G24" s="3">
        <v>916284</v>
      </c>
      <c r="H24" s="3">
        <v>271470.3</v>
      </c>
      <c r="I24" s="3">
        <v>24203.02</v>
      </c>
      <c r="J24" s="3"/>
      <c r="K24" s="3">
        <v>494000</v>
      </c>
      <c r="L24" s="3">
        <v>0</v>
      </c>
      <c r="M24" s="3">
        <v>0</v>
      </c>
      <c r="N24" s="7"/>
    </row>
    <row r="25" spans="1:14" ht="27.75" customHeight="1">
      <c r="A25" s="11"/>
      <c r="B25" s="10">
        <v>10100</v>
      </c>
      <c r="C25" s="9">
        <v>31311</v>
      </c>
      <c r="D25" s="8">
        <v>11</v>
      </c>
      <c r="E25" s="5" t="s">
        <v>1</v>
      </c>
      <c r="F25" s="34">
        <f t="shared" si="0"/>
        <v>2116538.04</v>
      </c>
      <c r="G25" s="3">
        <v>1157732</v>
      </c>
      <c r="H25" s="3">
        <v>400</v>
      </c>
      <c r="I25" s="3">
        <v>48406.04</v>
      </c>
      <c r="J25" s="3"/>
      <c r="K25" s="3">
        <v>910000</v>
      </c>
      <c r="L25" s="3">
        <v>0</v>
      </c>
      <c r="M25" s="3">
        <v>0</v>
      </c>
      <c r="N25" s="7"/>
    </row>
    <row r="26" spans="1:14" ht="27.75" customHeight="1">
      <c r="A26" s="6"/>
      <c r="B26" s="5"/>
      <c r="C26" s="4"/>
      <c r="D26" s="45" t="s">
        <v>0</v>
      </c>
      <c r="E26" s="45"/>
      <c r="F26" s="35">
        <f t="shared" ref="F26:K26" si="1">SUM(F15:F25)</f>
        <v>14750978.620000001</v>
      </c>
      <c r="G26" s="20">
        <f t="shared" si="1"/>
        <v>7732563</v>
      </c>
      <c r="H26" s="20">
        <f t="shared" si="1"/>
        <v>889620.3</v>
      </c>
      <c r="I26" s="20">
        <f t="shared" si="1"/>
        <v>478795.32</v>
      </c>
      <c r="J26" s="20">
        <f t="shared" si="1"/>
        <v>1750000</v>
      </c>
      <c r="K26" s="20">
        <f t="shared" si="1"/>
        <v>3900000</v>
      </c>
      <c r="L26" s="3">
        <v>0</v>
      </c>
      <c r="M26" s="3">
        <v>0</v>
      </c>
      <c r="N26" s="2"/>
    </row>
  </sheetData>
  <mergeCells count="7">
    <mergeCell ref="D2:M2"/>
    <mergeCell ref="D10:M10"/>
    <mergeCell ref="D26:E26"/>
    <mergeCell ref="E12:E13"/>
    <mergeCell ref="D12:D13"/>
    <mergeCell ref="F12:M12"/>
    <mergeCell ref="F13:K13"/>
  </mergeCells>
  <pageMargins left="0.74803149606299213" right="0.74803149606299213" top="0.98425196850393704" bottom="0.98425196850393704" header="0.51181102362204722" footer="0.51181102362204722"/>
  <pageSetup paperSize="9" scale="5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>Retired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METODIST3</cp:lastModifiedBy>
  <cp:lastPrinted>2020-08-19T06:18:19Z</cp:lastPrinted>
  <dcterms:created xsi:type="dcterms:W3CDTF">2017-11-02T11:11:09Z</dcterms:created>
  <dcterms:modified xsi:type="dcterms:W3CDTF">2020-08-20T01:52:04Z</dcterms:modified>
</cp:coreProperties>
</file>