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0.08.2021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7" i="2" l="1"/>
  <c r="S27" i="2" l="1"/>
  <c r="S26" i="2" s="1"/>
  <c r="S25" i="2" s="1"/>
  <c r="S23" i="2"/>
  <c r="S22" i="2" s="1"/>
  <c r="S21" i="2" s="1"/>
  <c r="S30" i="2" l="1"/>
  <c r="S20" i="2"/>
  <c r="U23" i="2"/>
  <c r="U22" i="2" s="1"/>
  <c r="U21" i="2" s="1"/>
  <c r="T23" i="2"/>
  <c r="T22" i="2" s="1"/>
  <c r="T21" i="2" s="1"/>
  <c r="U25" i="2"/>
  <c r="T27" i="2"/>
  <c r="T26" i="2" l="1"/>
  <c r="T25" i="2" s="1"/>
  <c r="U26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<sst xmlns="http://schemas.openxmlformats.org/spreadsheetml/2006/main" count="136" uniqueCount="61">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</sst>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2" applyFont="1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19" workbookViewId="0">
      <selection activeCell="M22" sqref="M2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x14ac:dyDescent="0.3">
      <c r="U1" s="41" t="s">
        <v>60</v>
      </c>
    </row>
    <row r="2" spans="1:23" ht="38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44" t="s">
        <v>59</v>
      </c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44</v>
      </c>
      <c r="V4" s="2"/>
      <c r="W4" s="2"/>
    </row>
    <row r="5" spans="1:23" ht="1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55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47" t="s">
        <v>56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.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0" t="s">
        <v>42</v>
      </c>
      <c r="K15" s="48" t="s">
        <v>41</v>
      </c>
      <c r="L15" s="48"/>
      <c r="M15" s="48"/>
      <c r="N15" s="48"/>
      <c r="O15" s="48"/>
      <c r="P15" s="48"/>
      <c r="Q15" s="48"/>
      <c r="R15" s="49"/>
      <c r="S15" s="62" t="s">
        <v>51</v>
      </c>
      <c r="T15" s="63"/>
      <c r="U15" s="64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1"/>
      <c r="K16" s="48" t="s">
        <v>40</v>
      </c>
      <c r="L16" s="53" t="s">
        <v>45</v>
      </c>
      <c r="M16" s="53" t="s">
        <v>46</v>
      </c>
      <c r="N16" s="55" t="s">
        <v>47</v>
      </c>
      <c r="O16" s="56"/>
      <c r="P16" s="57"/>
      <c r="Q16" s="55" t="s">
        <v>48</v>
      </c>
      <c r="R16" s="61"/>
      <c r="S16" s="65" t="s">
        <v>52</v>
      </c>
      <c r="T16" s="65" t="s">
        <v>53</v>
      </c>
      <c r="U16" s="65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1"/>
      <c r="K17" s="48"/>
      <c r="L17" s="51"/>
      <c r="M17" s="51"/>
      <c r="N17" s="58"/>
      <c r="O17" s="59"/>
      <c r="P17" s="60"/>
      <c r="Q17" s="54"/>
      <c r="R17" s="60"/>
      <c r="S17" s="66"/>
      <c r="T17" s="66"/>
      <c r="U17" s="66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2"/>
      <c r="K18" s="33"/>
      <c r="L18" s="52"/>
      <c r="M18" s="54"/>
      <c r="N18" s="38"/>
      <c r="O18" s="35" t="s">
        <v>39</v>
      </c>
      <c r="P18" s="36" t="s">
        <v>38</v>
      </c>
      <c r="Q18" s="36" t="s">
        <v>49</v>
      </c>
      <c r="R18" s="37" t="s">
        <v>50</v>
      </c>
      <c r="S18" s="66"/>
      <c r="T18" s="66"/>
      <c r="U18" s="66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3" t="s">
        <v>30</v>
      </c>
      <c r="D20" s="43"/>
      <c r="E20" s="43"/>
      <c r="F20" s="43"/>
      <c r="G20" s="43"/>
      <c r="H20" s="43"/>
      <c r="I20" s="21" t="s">
        <v>30</v>
      </c>
      <c r="J20" s="17" t="s">
        <v>54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3000000</v>
      </c>
      <c r="T20" s="18">
        <v>0</v>
      </c>
      <c r="U20" s="14"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3" t="s">
        <v>29</v>
      </c>
      <c r="F21" s="43"/>
      <c r="G21" s="43"/>
      <c r="H21" s="43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67">
        <f>S22</f>
        <v>-459150668.99000001</v>
      </c>
      <c r="T21" s="18">
        <f t="shared" ref="T21:U23" si="0">T22</f>
        <v>-380978089.82999998</v>
      </c>
      <c r="U21" s="14">
        <f t="shared" si="0"/>
        <v>-372533289.93000001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3" t="s">
        <v>27</v>
      </c>
      <c r="G22" s="43"/>
      <c r="H22" s="43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67">
        <f>S23</f>
        <v>-459150668.99000001</v>
      </c>
      <c r="T22" s="18">
        <f t="shared" si="0"/>
        <v>-380978089.82999998</v>
      </c>
      <c r="U22" s="14">
        <f t="shared" si="0"/>
        <v>-372533289.93000001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67">
        <f>S24</f>
        <v>-459150668.99000001</v>
      </c>
      <c r="T23" s="18">
        <f t="shared" si="0"/>
        <v>-380978089.82999998</v>
      </c>
      <c r="U23" s="14">
        <f t="shared" si="0"/>
        <v>-372533289.93000001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68">
        <v>-459150668.99000001</v>
      </c>
      <c r="T24" s="14">
        <v>-380978089.82999998</v>
      </c>
      <c r="U24" s="14">
        <v>-372533289.93000001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3" t="s">
        <v>19</v>
      </c>
      <c r="F25" s="43"/>
      <c r="G25" s="43"/>
      <c r="H25" s="43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67">
        <f t="shared" ref="S25:T27" si="1">S26</f>
        <v>462150668.99000001</v>
      </c>
      <c r="T25" s="18">
        <f t="shared" si="1"/>
        <v>380978089.82999998</v>
      </c>
      <c r="U25" s="14">
        <f>U27</f>
        <v>372533289.93000001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3" t="s">
        <v>17</v>
      </c>
      <c r="G26" s="43"/>
      <c r="H26" s="43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67">
        <f t="shared" si="1"/>
        <v>462150668.99000001</v>
      </c>
      <c r="T26" s="18">
        <f t="shared" si="1"/>
        <v>380978089.82999998</v>
      </c>
      <c r="U26" s="14">
        <f>U27</f>
        <v>372533289.93000001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67">
        <f t="shared" si="1"/>
        <v>462150668.99000001</v>
      </c>
      <c r="T27" s="18">
        <f t="shared" si="1"/>
        <v>380978089.82999998</v>
      </c>
      <c r="U27" s="14">
        <f>U28</f>
        <v>372533289.93000001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68">
        <v>462150668.99000001</v>
      </c>
      <c r="T28" s="14">
        <v>380978089.82999998</v>
      </c>
      <c r="U28" s="14">
        <v>372533289.93000001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22.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2" t="s">
        <v>0</v>
      </c>
      <c r="K30" s="42"/>
      <c r="L30" s="42"/>
      <c r="M30" s="42"/>
      <c r="N30" s="42"/>
      <c r="O30" s="42"/>
      <c r="P30" s="42"/>
      <c r="Q30" s="42"/>
      <c r="R30" s="42"/>
      <c r="S30" s="5">
        <f>S21+S25</f>
        <v>3000000</v>
      </c>
      <c r="T30" s="5">
        <v>0</v>
      </c>
      <c r="U30" s="5"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2:U2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  <mergeCell ref="J30:R30"/>
    <mergeCell ref="C20:H20"/>
    <mergeCell ref="E21:H21"/>
    <mergeCell ref="E25:H25"/>
    <mergeCell ref="F22:H22"/>
    <mergeCell ref="F26:H26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2021-08-17T09:04:59Z</dcterms:modified>
</cp:coreProperties>
</file>