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3 года\ИЗМЕНЕНИЯ\Изменения №6(22.12.2023г.)!!!\"/>
    </mc:Choice>
  </mc:AlternateContent>
  <bookViews>
    <workbookView xWindow="0" yWindow="0" windowWidth="28800" windowHeight="12300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62913" refMode="R1C1"/>
</workbook>
</file>

<file path=xl/calcChain.xml><?xml version="1.0" encoding="utf-8"?>
<calcChain xmlns="http://schemas.openxmlformats.org/spreadsheetml/2006/main">
  <c r="N26" i="2" l="1"/>
  <c r="M26" i="2"/>
  <c r="N21" i="2" l="1"/>
  <c r="N20" i="2" s="1"/>
  <c r="M21" i="2"/>
  <c r="M20" i="2" s="1"/>
  <c r="N24" i="2" l="1"/>
  <c r="N23" i="2" s="1"/>
  <c r="N19" i="2" s="1"/>
  <c r="M24" i="2"/>
  <c r="M23" i="2" s="1"/>
  <c r="M19" i="2" s="1"/>
  <c r="M28" i="2" l="1"/>
  <c r="N28" i="2"/>
  <c r="M17" i="2"/>
  <c r="M16" i="2" s="1"/>
  <c r="N17" i="2"/>
  <c r="N16" i="2" s="1"/>
</calcChain>
</file>

<file path=xl/sharedStrings.xml><?xml version="1.0" encoding="utf-8"?>
<sst xmlns="http://schemas.openxmlformats.org/spreadsheetml/2006/main" count="49" uniqueCount="42">
  <si>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</si>
  <si>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</si>
  <si>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</si>
  <si>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</si>
  <si>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</si>
  <si>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</si>
  <si>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</si>
  <si>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</si>
  <si>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</si>
  <si>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</si>
  <si>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</si>
  <si>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</si>
  <si>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</si>
  <si>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</si>
  <si>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</si>
  <si>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</si>
  <si>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</si>
  <si>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</si>
  <si>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1.1</t>
  </si>
  <si>
    <t>Жилищно-коммунальное хозяйство</t>
  </si>
  <si>
    <t>1.1.1</t>
  </si>
  <si>
    <t>2023 год</t>
  </si>
  <si>
    <t>Приложение № 10</t>
  </si>
  <si>
    <t>2024 год</t>
  </si>
  <si>
    <t>к решению Совета Нижнеомского муниципального района Омской области</t>
  </si>
  <si>
    <t>Жилищное хозяйство</t>
  </si>
  <si>
    <t>2025 год</t>
  </si>
  <si>
    <t>"О бюджете Нижнеомского муниципального района Омской области на 2023 год</t>
  </si>
  <si>
    <t>и на плановый период 2024 и 2025 годов"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</si>
  <si>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2023 год и на плановый период 2024 и 2025 годов""</t>
  </si>
  <si>
    <t>Адресная инвестиционная программа Нижнеомского муниципального района Омской области 
на 2023 год и на плановый период 2024 и 2025 годов</t>
  </si>
  <si>
    <t>Строительство дома блокированной застройки на территории Нижнеомского сельского поселения Нижнеомского муниципального района</t>
  </si>
  <si>
    <t>Дорожное хозяйство (дорожные фонды)</t>
  </si>
  <si>
    <t>Национальная экономика</t>
  </si>
  <si>
    <t>Реконструкция автомобильной дороги общего пользования «Подъезд до деревни Вишневка Нижнеомского района Омской области от 124 км дороги Омск – Новосибирск»</t>
  </si>
  <si>
    <t>1.2</t>
  </si>
  <si>
    <t>1.2.1</t>
  </si>
  <si>
    <t>Другие вопросы в области жилищно-коммунального хозяйства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</si>
  <si>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</si>
  <si>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1.3</t>
  </si>
  <si>
    <t>1.3.1</t>
  </si>
  <si>
    <t>Приложение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</si>
</sst>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29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1" applyNumberFormat="1" applyFill="1" applyBorder="1" applyProtection="1"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ill="1" applyBorder="1" applyProtection="1"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showGridLines="0" tabSelected="1" topLeftCell="G17" workbookViewId="0">
      <selection activeCell="R7" sqref="R7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ht="21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"/>
      <c r="M2" s="36"/>
      <c r="N2" s="36"/>
      <c r="O2" s="2"/>
      <c r="P2" s="2"/>
      <c r="Q2" s="3"/>
      <c r="R2" s="46" t="s">
        <v>41</v>
      </c>
      <c r="S2" s="2"/>
      <c r="T2" s="36"/>
      <c r="U2" s="36"/>
      <c r="V2" s="36"/>
      <c r="W2" s="36"/>
      <c r="X2" s="36"/>
    </row>
    <row r="3" spans="1:24" ht="75.7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"/>
      <c r="M3" s="118" t="s">
        <v>29</v>
      </c>
      <c r="N3" s="119"/>
      <c r="O3" s="119"/>
      <c r="P3" s="119"/>
      <c r="Q3" s="119"/>
      <c r="R3" s="119"/>
      <c r="S3" s="2"/>
      <c r="T3" s="36"/>
      <c r="U3" s="36"/>
      <c r="V3" s="36"/>
      <c r="W3" s="36"/>
      <c r="X3" s="36"/>
    </row>
    <row r="4" spans="1:24" s="54" customFormat="1" ht="21.75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22</v>
      </c>
      <c r="S4" s="47"/>
      <c r="T4" s="48"/>
      <c r="U4" s="48"/>
      <c r="V4" s="48"/>
      <c r="W4" s="48"/>
      <c r="X4" s="48"/>
    </row>
    <row r="5" spans="1:24" s="54" customFormat="1" ht="16.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55"/>
      <c r="K5" s="48"/>
      <c r="L5" s="49"/>
      <c r="M5" s="50"/>
      <c r="N5" s="56"/>
      <c r="O5" s="52"/>
      <c r="P5" s="51"/>
      <c r="Q5" s="53"/>
      <c r="R5" s="51" t="s">
        <v>24</v>
      </c>
      <c r="S5" s="47"/>
      <c r="T5" s="48"/>
      <c r="U5" s="48"/>
      <c r="V5" s="48"/>
      <c r="W5" s="48"/>
      <c r="X5" s="48"/>
    </row>
    <row r="6" spans="1:24" s="54" customFormat="1" ht="15.75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8"/>
      <c r="K6" s="48"/>
      <c r="L6" s="49"/>
      <c r="M6" s="50"/>
      <c r="N6" s="51"/>
      <c r="O6" s="52"/>
      <c r="P6" s="51"/>
      <c r="Q6" s="53"/>
      <c r="R6" s="51" t="s">
        <v>27</v>
      </c>
      <c r="S6" s="49"/>
      <c r="T6" s="48"/>
      <c r="U6" s="48"/>
      <c r="V6" s="48"/>
      <c r="W6" s="48"/>
      <c r="X6" s="48"/>
    </row>
    <row r="7" spans="1:24" s="54" customFormat="1" ht="17.25" customHeight="1" x14ac:dyDescent="0.3">
      <c r="A7" s="47"/>
      <c r="B7" s="47"/>
      <c r="C7" s="47"/>
      <c r="D7" s="47"/>
      <c r="E7" s="47"/>
      <c r="F7" s="47"/>
      <c r="G7" s="47"/>
      <c r="H7" s="47"/>
      <c r="I7" s="47"/>
      <c r="J7" s="48"/>
      <c r="K7" s="48"/>
      <c r="L7" s="49"/>
      <c r="M7" s="50"/>
      <c r="N7" s="51"/>
      <c r="O7" s="52"/>
      <c r="P7" s="53"/>
      <c r="Q7" s="53"/>
      <c r="R7" s="51" t="s">
        <v>28</v>
      </c>
      <c r="S7" s="49"/>
      <c r="T7" s="48"/>
      <c r="U7" s="48"/>
      <c r="V7" s="48"/>
      <c r="W7" s="48"/>
      <c r="X7" s="48"/>
    </row>
    <row r="8" spans="1:24" ht="12.75" customHeight="1" x14ac:dyDescent="0.3">
      <c r="A8" s="36"/>
      <c r="B8" s="36"/>
      <c r="C8" s="36"/>
      <c r="D8" s="36"/>
      <c r="E8" s="36"/>
      <c r="F8" s="36"/>
      <c r="G8" s="36"/>
      <c r="H8" s="36"/>
      <c r="I8" s="36"/>
      <c r="J8" s="41"/>
      <c r="K8" s="41"/>
      <c r="L8" s="3"/>
      <c r="M8" s="42"/>
      <c r="N8" s="3"/>
      <c r="O8" s="3"/>
      <c r="P8" s="3"/>
      <c r="Q8" s="3"/>
      <c r="R8" s="3"/>
      <c r="S8" s="3"/>
      <c r="T8" s="41"/>
      <c r="U8" s="41"/>
      <c r="V8" s="41"/>
      <c r="W8" s="41"/>
      <c r="X8" s="41"/>
    </row>
    <row r="9" spans="1:24" ht="48.75" customHeight="1" x14ac:dyDescent="0.3">
      <c r="A9" s="37" t="s">
        <v>12</v>
      </c>
      <c r="B9" s="37"/>
      <c r="C9" s="37"/>
      <c r="D9" s="37"/>
      <c r="E9" s="37"/>
      <c r="F9" s="37"/>
      <c r="G9" s="120" t="s">
        <v>30</v>
      </c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37"/>
      <c r="T9" s="36"/>
      <c r="U9" s="36"/>
      <c r="V9" s="36"/>
      <c r="W9" s="36"/>
      <c r="X9" s="36"/>
    </row>
    <row r="10" spans="1:24" ht="18.75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" customHeight="1" x14ac:dyDescent="0.3">
      <c r="A11" s="36"/>
      <c r="B11" s="36"/>
      <c r="C11" s="36"/>
      <c r="D11" s="36"/>
      <c r="E11" s="36"/>
      <c r="F11" s="36"/>
      <c r="G11" s="36"/>
      <c r="H11" s="40"/>
      <c r="I11" s="40"/>
      <c r="J11" s="40"/>
      <c r="K11" s="40"/>
      <c r="L11" s="3"/>
      <c r="M11" s="40"/>
      <c r="N11" s="40"/>
      <c r="O11" s="3"/>
      <c r="P11" s="3"/>
      <c r="Q11" s="3"/>
      <c r="R11" s="3"/>
      <c r="S11" s="3"/>
      <c r="T11" s="36"/>
      <c r="U11" s="36"/>
      <c r="V11" s="36"/>
      <c r="W11" s="36"/>
      <c r="X11" s="36"/>
    </row>
    <row r="12" spans="1:24" ht="39.75" customHeight="1" x14ac:dyDescent="0.3">
      <c r="A12" s="39"/>
      <c r="B12" s="39"/>
      <c r="C12" s="39"/>
      <c r="D12" s="39"/>
      <c r="E12" s="38"/>
      <c r="F12" s="38"/>
      <c r="G12" s="128" t="s">
        <v>11</v>
      </c>
      <c r="H12" s="127" t="s">
        <v>17</v>
      </c>
      <c r="I12" s="121" t="s">
        <v>10</v>
      </c>
      <c r="J12" s="121"/>
      <c r="K12" s="121"/>
      <c r="L12" s="3"/>
      <c r="M12" s="124" t="s">
        <v>9</v>
      </c>
      <c r="N12" s="124"/>
      <c r="O12" s="124"/>
      <c r="P12" s="124"/>
      <c r="Q12" s="124"/>
      <c r="R12" s="124"/>
      <c r="S12" s="37"/>
      <c r="T12" s="36"/>
      <c r="U12" s="36"/>
      <c r="V12" s="36"/>
      <c r="W12" s="36"/>
      <c r="X12" s="36"/>
    </row>
    <row r="13" spans="1:24" ht="43.5" customHeight="1" x14ac:dyDescent="0.3">
      <c r="A13" s="35"/>
      <c r="B13" s="35"/>
      <c r="C13" s="35"/>
      <c r="D13" s="35"/>
      <c r="E13" s="34"/>
      <c r="F13" s="34"/>
      <c r="G13" s="125"/>
      <c r="H13" s="122"/>
      <c r="I13" s="121"/>
      <c r="J13" s="121"/>
      <c r="K13" s="121"/>
      <c r="L13" s="3"/>
      <c r="M13" s="125" t="s">
        <v>21</v>
      </c>
      <c r="N13" s="121"/>
      <c r="O13" s="125" t="s">
        <v>23</v>
      </c>
      <c r="P13" s="121"/>
      <c r="Q13" s="126" t="s">
        <v>26</v>
      </c>
      <c r="R13" s="126"/>
      <c r="S13" s="6"/>
      <c r="T13" s="5"/>
      <c r="U13" s="5"/>
      <c r="V13" s="5"/>
      <c r="W13" s="5"/>
      <c r="X13" s="4"/>
    </row>
    <row r="14" spans="1:24" ht="109.5" customHeight="1" x14ac:dyDescent="0.3">
      <c r="A14" s="9"/>
      <c r="B14" s="21"/>
      <c r="C14" s="21" t="s">
        <v>8</v>
      </c>
      <c r="D14" s="21" t="s">
        <v>7</v>
      </c>
      <c r="E14" s="20"/>
      <c r="F14" s="20"/>
      <c r="G14" s="125"/>
      <c r="H14" s="123"/>
      <c r="I14" s="33" t="s">
        <v>6</v>
      </c>
      <c r="J14" s="32" t="s">
        <v>5</v>
      </c>
      <c r="K14" s="31" t="s">
        <v>4</v>
      </c>
      <c r="L14" s="3"/>
      <c r="M14" s="11" t="s">
        <v>3</v>
      </c>
      <c r="N14" s="31" t="s">
        <v>16</v>
      </c>
      <c r="O14" s="30" t="s">
        <v>3</v>
      </c>
      <c r="P14" s="29" t="s">
        <v>16</v>
      </c>
      <c r="Q14" s="10" t="s">
        <v>3</v>
      </c>
      <c r="R14" s="28" t="s">
        <v>16</v>
      </c>
      <c r="S14" s="27"/>
      <c r="T14" s="12"/>
      <c r="U14" s="5"/>
      <c r="V14" s="5"/>
      <c r="W14" s="5"/>
      <c r="X14" s="4"/>
    </row>
    <row r="15" spans="1:24" ht="18" customHeight="1" x14ac:dyDescent="0.25">
      <c r="A15" s="26"/>
      <c r="B15" s="26"/>
      <c r="C15" s="26"/>
      <c r="D15" s="26"/>
      <c r="E15" s="26"/>
      <c r="F15" s="26"/>
      <c r="G15" s="10">
        <v>1</v>
      </c>
      <c r="H15" s="25">
        <v>2</v>
      </c>
      <c r="I15" s="24">
        <v>3</v>
      </c>
      <c r="J15" s="8">
        <v>4</v>
      </c>
      <c r="K15" s="22">
        <v>5</v>
      </c>
      <c r="L15" s="3"/>
      <c r="M15" s="10">
        <v>6</v>
      </c>
      <c r="N15" s="22">
        <v>7</v>
      </c>
      <c r="O15" s="23">
        <v>8</v>
      </c>
      <c r="P15" s="22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44"/>
      <c r="H16" s="45" t="s">
        <v>13</v>
      </c>
      <c r="I16" s="44"/>
      <c r="J16" s="22"/>
      <c r="K16" s="22"/>
      <c r="L16" s="3"/>
      <c r="M16" s="116">
        <f>M17</f>
        <v>72621742</v>
      </c>
      <c r="N16" s="14">
        <f>N17</f>
        <v>66044000</v>
      </c>
      <c r="O16" s="14"/>
      <c r="P16" s="89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14</v>
      </c>
      <c r="I17" s="44"/>
      <c r="J17" s="22"/>
      <c r="K17" s="22"/>
      <c r="L17" s="3"/>
      <c r="M17" s="116">
        <f>M19</f>
        <v>72621742</v>
      </c>
      <c r="N17" s="14">
        <f>N19</f>
        <v>66044000</v>
      </c>
      <c r="O17" s="14"/>
      <c r="P17" s="89"/>
      <c r="Q17" s="23"/>
      <c r="R17" s="10"/>
      <c r="S17" s="3"/>
      <c r="T17" s="3"/>
      <c r="U17" s="3"/>
      <c r="V17" s="3"/>
      <c r="W17" s="3"/>
      <c r="X17" s="3"/>
    </row>
    <row r="18" spans="1:24" ht="18" customHeight="1" x14ac:dyDescent="0.25">
      <c r="A18" s="26"/>
      <c r="B18" s="26"/>
      <c r="C18" s="26"/>
      <c r="D18" s="26"/>
      <c r="E18" s="26"/>
      <c r="F18" s="26"/>
      <c r="G18" s="10"/>
      <c r="H18" s="45" t="s">
        <v>15</v>
      </c>
      <c r="I18" s="44"/>
      <c r="J18" s="22"/>
      <c r="K18" s="22"/>
      <c r="L18" s="3"/>
      <c r="M18" s="117"/>
      <c r="N18" s="22"/>
      <c r="O18" s="23"/>
      <c r="P18" s="22"/>
      <c r="Q18" s="23"/>
      <c r="R18" s="10"/>
      <c r="S18" s="3"/>
      <c r="T18" s="3"/>
      <c r="U18" s="3"/>
      <c r="V18" s="3"/>
      <c r="W18" s="3"/>
      <c r="X18" s="3"/>
    </row>
    <row r="19" spans="1:24" ht="39.75" customHeight="1" x14ac:dyDescent="0.25">
      <c r="A19" s="9"/>
      <c r="B19" s="121">
        <v>502</v>
      </c>
      <c r="C19" s="122"/>
      <c r="D19" s="122"/>
      <c r="E19" s="122"/>
      <c r="F19" s="123"/>
      <c r="G19" s="43">
        <v>1</v>
      </c>
      <c r="H19" s="19" t="s">
        <v>2</v>
      </c>
      <c r="I19" s="18">
        <v>502</v>
      </c>
      <c r="J19" s="17" t="s">
        <v>1</v>
      </c>
      <c r="K19" s="16" t="s">
        <v>1</v>
      </c>
      <c r="L19" s="15"/>
      <c r="M19" s="116">
        <f>M20+M23</f>
        <v>72621742</v>
      </c>
      <c r="N19" s="14">
        <f>N20+N23</f>
        <v>66044000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4" customFormat="1" ht="22.5" customHeight="1" x14ac:dyDescent="0.25">
      <c r="A20" s="99"/>
      <c r="B20" s="100"/>
      <c r="C20" s="101"/>
      <c r="D20" s="101"/>
      <c r="E20" s="101"/>
      <c r="F20" s="102"/>
      <c r="G20" s="100"/>
      <c r="H20" s="98" t="s">
        <v>33</v>
      </c>
      <c r="I20" s="104">
        <v>502</v>
      </c>
      <c r="J20" s="105">
        <v>4</v>
      </c>
      <c r="K20" s="106">
        <v>0</v>
      </c>
      <c r="L20" s="107"/>
      <c r="M20" s="116">
        <f t="shared" ref="M20:N20" si="0">M21</f>
        <v>69624242</v>
      </c>
      <c r="N20" s="97">
        <f t="shared" si="0"/>
        <v>66044000</v>
      </c>
      <c r="O20" s="97"/>
      <c r="P20" s="97"/>
      <c r="Q20" s="108"/>
      <c r="R20" s="109"/>
      <c r="S20" s="110"/>
      <c r="T20" s="49"/>
      <c r="U20" s="49"/>
      <c r="V20" s="49"/>
      <c r="W20" s="49"/>
      <c r="X20" s="49"/>
    </row>
    <row r="21" spans="1:24" s="54" customFormat="1" ht="30.75" customHeight="1" x14ac:dyDescent="0.25">
      <c r="A21" s="99"/>
      <c r="B21" s="100"/>
      <c r="C21" s="101"/>
      <c r="D21" s="101"/>
      <c r="E21" s="101"/>
      <c r="F21" s="102"/>
      <c r="G21" s="103" t="s">
        <v>18</v>
      </c>
      <c r="H21" s="98" t="s">
        <v>32</v>
      </c>
      <c r="I21" s="104">
        <v>502</v>
      </c>
      <c r="J21" s="105">
        <v>4</v>
      </c>
      <c r="K21" s="106">
        <v>9</v>
      </c>
      <c r="L21" s="107"/>
      <c r="M21" s="116">
        <f>M22</f>
        <v>69624242</v>
      </c>
      <c r="N21" s="97">
        <f>N22</f>
        <v>66044000</v>
      </c>
      <c r="O21" s="97"/>
      <c r="P21" s="97"/>
      <c r="Q21" s="108"/>
      <c r="R21" s="109"/>
      <c r="S21" s="110"/>
      <c r="T21" s="49"/>
      <c r="U21" s="49"/>
      <c r="V21" s="49"/>
      <c r="W21" s="49"/>
      <c r="X21" s="49"/>
    </row>
    <row r="22" spans="1:24" s="54" customFormat="1" ht="64.5" customHeight="1" x14ac:dyDescent="0.25">
      <c r="A22" s="99"/>
      <c r="B22" s="100"/>
      <c r="C22" s="101"/>
      <c r="D22" s="101"/>
      <c r="E22" s="101"/>
      <c r="F22" s="102"/>
      <c r="G22" s="103" t="s">
        <v>20</v>
      </c>
      <c r="H22" s="98" t="s">
        <v>34</v>
      </c>
      <c r="I22" s="104">
        <v>502</v>
      </c>
      <c r="J22" s="105">
        <v>4</v>
      </c>
      <c r="K22" s="105">
        <v>9</v>
      </c>
      <c r="L22" s="111"/>
      <c r="M22" s="116">
        <v>69624242</v>
      </c>
      <c r="N22" s="97">
        <v>66044000</v>
      </c>
      <c r="O22" s="97"/>
      <c r="P22" s="97"/>
      <c r="Q22" s="108"/>
      <c r="R22" s="109"/>
      <c r="S22" s="112"/>
      <c r="T22" s="49"/>
      <c r="U22" s="49"/>
      <c r="V22" s="49"/>
      <c r="W22" s="49"/>
      <c r="X22" s="49"/>
    </row>
    <row r="23" spans="1:24" s="59" customFormat="1" ht="30.75" customHeight="1" x14ac:dyDescent="0.25">
      <c r="A23" s="74"/>
      <c r="B23" s="79"/>
      <c r="C23" s="80"/>
      <c r="D23" s="80"/>
      <c r="E23" s="80"/>
      <c r="F23" s="81"/>
      <c r="G23" s="82"/>
      <c r="H23" s="83" t="s">
        <v>19</v>
      </c>
      <c r="I23" s="78">
        <v>502</v>
      </c>
      <c r="J23" s="77">
        <v>5</v>
      </c>
      <c r="K23" s="77">
        <v>0</v>
      </c>
      <c r="L23" s="57"/>
      <c r="M23" s="97">
        <f>M24+M26</f>
        <v>2997500</v>
      </c>
      <c r="N23" s="89">
        <f t="shared" ref="M23:N24" si="1">N24</f>
        <v>0</v>
      </c>
      <c r="O23" s="76"/>
      <c r="P23" s="76"/>
      <c r="Q23" s="68"/>
      <c r="R23" s="75"/>
      <c r="S23" s="58"/>
      <c r="T23" s="62"/>
      <c r="U23" s="62"/>
      <c r="V23" s="62"/>
      <c r="W23" s="62"/>
      <c r="X23" s="62"/>
    </row>
    <row r="24" spans="1:24" s="84" customFormat="1" ht="34.5" customHeight="1" x14ac:dyDescent="0.25">
      <c r="A24" s="87"/>
      <c r="B24" s="92"/>
      <c r="C24" s="93"/>
      <c r="D24" s="93"/>
      <c r="E24" s="93"/>
      <c r="F24" s="94"/>
      <c r="G24" s="95" t="s">
        <v>35</v>
      </c>
      <c r="H24" s="98" t="s">
        <v>25</v>
      </c>
      <c r="I24" s="91">
        <v>502</v>
      </c>
      <c r="J24" s="90">
        <v>5</v>
      </c>
      <c r="K24" s="90">
        <v>1</v>
      </c>
      <c r="L24" s="57"/>
      <c r="M24" s="97">
        <f t="shared" si="1"/>
        <v>297500</v>
      </c>
      <c r="N24" s="89">
        <f t="shared" si="1"/>
        <v>0</v>
      </c>
      <c r="O24" s="89"/>
      <c r="P24" s="89"/>
      <c r="Q24" s="86"/>
      <c r="R24" s="88"/>
      <c r="S24" s="58"/>
      <c r="T24" s="85"/>
      <c r="U24" s="85"/>
      <c r="V24" s="85"/>
      <c r="W24" s="85"/>
      <c r="X24" s="85"/>
    </row>
    <row r="25" spans="1:24" s="59" customFormat="1" ht="64.5" customHeight="1" x14ac:dyDescent="0.25">
      <c r="A25" s="74"/>
      <c r="B25" s="79"/>
      <c r="C25" s="80"/>
      <c r="D25" s="80"/>
      <c r="E25" s="80"/>
      <c r="F25" s="81"/>
      <c r="G25" s="82" t="s">
        <v>36</v>
      </c>
      <c r="H25" s="96" t="s">
        <v>31</v>
      </c>
      <c r="I25" s="78">
        <v>502</v>
      </c>
      <c r="J25" s="77">
        <v>5</v>
      </c>
      <c r="K25" s="77">
        <v>1</v>
      </c>
      <c r="L25" s="57"/>
      <c r="M25" s="97">
        <v>297500</v>
      </c>
      <c r="N25" s="89">
        <v>0</v>
      </c>
      <c r="O25" s="76"/>
      <c r="P25" s="76"/>
      <c r="Q25" s="68"/>
      <c r="R25" s="75"/>
      <c r="S25" s="58"/>
      <c r="T25" s="62"/>
      <c r="U25" s="62"/>
      <c r="V25" s="62"/>
      <c r="W25" s="62"/>
      <c r="X25" s="62"/>
    </row>
    <row r="26" spans="1:24" s="84" customFormat="1" ht="34.5" customHeight="1" x14ac:dyDescent="0.25">
      <c r="A26" s="87"/>
      <c r="B26" s="113"/>
      <c r="C26" s="114"/>
      <c r="D26" s="114"/>
      <c r="E26" s="114"/>
      <c r="F26" s="115"/>
      <c r="G26" s="95" t="s">
        <v>39</v>
      </c>
      <c r="H26" s="96" t="s">
        <v>37</v>
      </c>
      <c r="I26" s="91">
        <v>502</v>
      </c>
      <c r="J26" s="90">
        <v>5</v>
      </c>
      <c r="K26" s="90">
        <v>5</v>
      </c>
      <c r="L26" s="57"/>
      <c r="M26" s="97">
        <f t="shared" ref="M26:N26" si="2">M27</f>
        <v>2700000</v>
      </c>
      <c r="N26" s="89">
        <f t="shared" si="2"/>
        <v>0</v>
      </c>
      <c r="O26" s="89"/>
      <c r="P26" s="89"/>
      <c r="Q26" s="86"/>
      <c r="R26" s="88"/>
      <c r="S26" s="58"/>
      <c r="T26" s="85"/>
      <c r="U26" s="85"/>
      <c r="V26" s="85"/>
      <c r="W26" s="85"/>
      <c r="X26" s="85"/>
    </row>
    <row r="27" spans="1:24" s="84" customFormat="1" ht="64.5" customHeight="1" x14ac:dyDescent="0.25">
      <c r="A27" s="87"/>
      <c r="B27" s="113"/>
      <c r="C27" s="114"/>
      <c r="D27" s="114"/>
      <c r="E27" s="114"/>
      <c r="F27" s="115"/>
      <c r="G27" s="95" t="s">
        <v>40</v>
      </c>
      <c r="H27" s="96" t="s">
        <v>38</v>
      </c>
      <c r="I27" s="91">
        <v>502</v>
      </c>
      <c r="J27" s="90">
        <v>5</v>
      </c>
      <c r="K27" s="90">
        <v>5</v>
      </c>
      <c r="L27" s="57"/>
      <c r="M27" s="97">
        <v>2700000</v>
      </c>
      <c r="N27" s="89">
        <v>0</v>
      </c>
      <c r="O27" s="89"/>
      <c r="P27" s="89"/>
      <c r="Q27" s="86"/>
      <c r="R27" s="88"/>
      <c r="S27" s="58"/>
      <c r="T27" s="85"/>
      <c r="U27" s="85"/>
      <c r="V27" s="85"/>
      <c r="W27" s="85"/>
      <c r="X27" s="85"/>
    </row>
    <row r="28" spans="1:24" ht="24" customHeight="1" x14ac:dyDescent="0.3">
      <c r="A28" s="74"/>
      <c r="B28" s="73"/>
      <c r="C28" s="73"/>
      <c r="D28" s="73"/>
      <c r="E28" s="73"/>
      <c r="F28" s="73"/>
      <c r="G28" s="73"/>
      <c r="H28" s="72" t="s">
        <v>0</v>
      </c>
      <c r="I28" s="72"/>
      <c r="J28" s="71"/>
      <c r="K28" s="70"/>
      <c r="L28" s="62"/>
      <c r="M28" s="116">
        <f>M19</f>
        <v>72621742</v>
      </c>
      <c r="N28" s="69">
        <f>N19</f>
        <v>66044000</v>
      </c>
      <c r="O28" s="76"/>
      <c r="P28" s="69"/>
      <c r="Q28" s="68"/>
      <c r="R28" s="67"/>
      <c r="S28" s="66"/>
      <c r="T28" s="65"/>
      <c r="U28" s="64"/>
      <c r="V28" s="64"/>
      <c r="W28" s="64"/>
      <c r="X28" s="63"/>
    </row>
    <row r="29" spans="1:24" ht="409.6" hidden="1" customHeight="1" x14ac:dyDescent="0.3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2"/>
      <c r="M29" s="60"/>
      <c r="N29" s="60"/>
      <c r="O29" s="61"/>
      <c r="P29" s="61"/>
      <c r="Q29" s="62"/>
      <c r="R29" s="62"/>
      <c r="S29" s="61"/>
      <c r="T29" s="60"/>
      <c r="U29" s="60"/>
      <c r="V29" s="60"/>
      <c r="W29" s="60"/>
      <c r="X29" s="60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2023-12-21T08:05:17Z</cp:lastPrinted>
  <dcterms:created xsi:type="dcterms:W3CDTF">2016-10-27T08:45:17Z</dcterms:created>
  <dcterms:modified xsi:type="dcterms:W3CDTF">2024-01-09T06:53:40Z</dcterms:modified>
</cp:coreProperties>
</file>