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24.03.2023г. №8\"/>
    </mc:Choice>
  </mc:AlternateContent>
  <bookViews>
    <workbookView xWindow="480" yWindow="120" windowWidth="27795" windowHeight="13110"/>
  </bookViews>
  <sheets>
    <sheet name="Приложение №8" sheetId="2" r:id="rId1"/>
  </sheets>
  <calcPr calcId="162913" refMode="R1C1"/>
</workbook>
</file>

<file path=xl/calcChain.xml><?xml version="1.0" encoding="utf-8"?>
<calcChain xmlns="http://schemas.openxmlformats.org/spreadsheetml/2006/main">
  <c r="E24" i="2" l="1"/>
  <c r="G24" i="2" l="1"/>
  <c r="D23" i="2"/>
  <c r="D22" i="2"/>
  <c r="D21" i="2"/>
  <c r="D20" i="2"/>
  <c r="D19" i="2"/>
  <c r="D18" i="2"/>
  <c r="D17" i="2"/>
  <c r="D16" i="2"/>
  <c r="D15" i="2"/>
  <c r="D14" i="2"/>
  <c r="D13" i="2"/>
  <c r="F24" i="2"/>
  <c r="D24" i="2" l="1"/>
</calcChain>
</file>

<file path=xl/sharedStrings.xml><?xml version="1.0" encoding="utf-8"?>
<sst xmlns="http://schemas.openxmlformats.org/spreadsheetml/2006/main" count="45" uniqueCount="28">
  <si>
    <t/>
  </si>
  <si>
    <t>Итого</t>
  </si>
  <si>
    <t>Хортицкое сельское поселение</t>
  </si>
  <si>
    <t>Хомутинское сельское поселение</t>
  </si>
  <si>
    <t>Старомалиновское сельское поселение</t>
  </si>
  <si>
    <t>Соловецкое сельское поселение</t>
  </si>
  <si>
    <t>Смирновское сельское поселение</t>
  </si>
  <si>
    <t>Ситниковское сельское поселение</t>
  </si>
  <si>
    <t>Паутовское сельское поселение</t>
  </si>
  <si>
    <t>Новотроицкое сельское поселение</t>
  </si>
  <si>
    <t>Глухониколаевское сельское поселение</t>
  </si>
  <si>
    <t>Антоновское сельское поселение</t>
  </si>
  <si>
    <t>Наименование поселения</t>
  </si>
  <si>
    <t>№ п/п</t>
  </si>
  <si>
    <t xml:space="preserve">к решению Совета Нижнеомского муниципального района Омской области </t>
  </si>
  <si>
    <t>Приложение № 8</t>
  </si>
  <si>
    <t>Сумма на 2023 год</t>
  </si>
  <si>
    <t>Сумма на 2024 год</t>
  </si>
  <si>
    <t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(Иные межбюджетные трансферты на организацию в границах поселения водоснабжения населения в пределах полномочий, установленных законодательством Российской Федерации)</t>
  </si>
  <si>
    <t>"О бюджете Нижнеомского муниципального района Омской области на 2023 год</t>
  </si>
  <si>
    <t>и на плановый период 2024 и 2025 годов"</t>
  </si>
  <si>
    <t>Сумма на 2025 год</t>
  </si>
  <si>
    <t>РАСПРЕДЕЛЕНИЕ
иных межбюджетных трансфертов бюджетам поселений на 2023 год и на плановый период 2024 и 2025 годов</t>
  </si>
  <si>
    <t>Иные межбюджетные трансферты бюджетам поселений из бюджета муниципального района на предоставление субсидий  гражданам, ведущим личное подсобное хозяйство, на возмещение части затрат по производству молока</t>
  </si>
  <si>
    <t>Иные межбюджетные трансферты на содержание, капитальный ремонт и ремонт автомобильных дорог, находящихся на территории сельских поселений Нижнеомского муниципального района Омской области</t>
  </si>
  <si>
    <t>Нижнеомское сельское поселение</t>
  </si>
  <si>
    <t xml:space="preserve">Межбюджетные трансферты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</si>
  <si>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(в ред. решения Совета Нижнеомского муниципального района Омской области от 24.03.2023г.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</si>
</sst>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\-#,##0.0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70C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Font="1" applyFill="1" applyBorder="1" applyProtection="1">
      <protection hidden="1"/>
    </xf>
    <xf numFmtId="1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2" fillId="0" borderId="4" xfId="1" applyNumberFormat="1" applyFont="1" applyFill="1" applyBorder="1" applyAlignment="1" applyProtection="1">
      <alignment horizontal="right" vertical="center"/>
      <protection hidden="1"/>
    </xf>
    <xf numFmtId="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 applyFill="1" applyAlignment="1" applyProtection="1">
      <protection hidden="1"/>
    </xf>
    <xf numFmtId="164" fontId="3" fillId="0" borderId="2" xfId="0" applyNumberFormat="1" applyFont="1" applyFill="1" applyBorder="1" applyAlignment="1" applyProtection="1">
      <alignment horizontal="righ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Font="1"/>
    <xf numFmtId="0" fontId="2" fillId="0" borderId="0" xfId="1" applyFo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4" fontId="2" fillId="0" borderId="4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>
      <alignment horizontal="center" vertical="center" wrapText="1"/>
    </xf>
    <xf numFmtId="0" fontId="5" fillId="0" borderId="10" xfId="1" applyFont="1" applyBorder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L25"/>
  <sheetViews>
    <sheetView showGridLines="0" tabSelected="1" zoomScale="90" zoomScaleNormal="90" workbookViewId="0">
      <selection activeCell="A10" sqref="A10:XFD10"/>
    </sheetView>
  </sheetViews>
  <sheetFormatPr defaultRowHeight="12.75" x14ac:dyDescent="0.2"/>
  <cols>
    <col min="1" max="1" width="0.140625" style="1" customWidth="1"/>
    <col min="2" max="2" width="9.140625" style="1" customWidth="1"/>
    <col min="3" max="3" width="80.5703125" style="1" customWidth="1"/>
    <col min="4" max="4" width="22.5703125" style="1" customWidth="1"/>
    <col min="5" max="7" width="52.28515625" style="1" customWidth="1"/>
    <col min="8" max="8" width="21.5703125" style="1" customWidth="1"/>
    <col min="9" max="9" width="51.5703125" style="1" customWidth="1"/>
    <col min="10" max="10" width="21" style="1" customWidth="1"/>
    <col min="11" max="11" width="52" style="1" customWidth="1"/>
    <col min="12" max="245" width="9.140625" style="1" customWidth="1"/>
    <col min="246" max="16384" width="9.140625" style="1"/>
  </cols>
  <sheetData>
    <row r="1" spans="1:12" s="27" customFormat="1" ht="12.75" customHeight="1" x14ac:dyDescent="0.35">
      <c r="A1" s="3"/>
      <c r="B1" s="3"/>
      <c r="C1" s="3"/>
      <c r="D1" s="3"/>
      <c r="E1" s="28"/>
      <c r="F1" s="28"/>
      <c r="G1" s="28"/>
      <c r="H1" s="28"/>
      <c r="I1" s="28"/>
      <c r="J1" s="28"/>
      <c r="K1" s="28"/>
      <c r="L1" s="28"/>
    </row>
    <row r="2" spans="1:12" s="27" customFormat="1" ht="18.75" customHeight="1" x14ac:dyDescent="0.35">
      <c r="A2" s="3"/>
      <c r="B2" s="28"/>
      <c r="C2" s="28"/>
      <c r="D2" s="28"/>
      <c r="E2" s="4"/>
      <c r="F2" s="4"/>
      <c r="G2" s="4"/>
      <c r="H2" s="5"/>
      <c r="I2" s="5"/>
      <c r="J2" s="5"/>
      <c r="K2" s="5" t="s">
        <v>15</v>
      </c>
      <c r="L2" s="5"/>
    </row>
    <row r="3" spans="1:12" s="27" customFormat="1" ht="18.75" customHeight="1" x14ac:dyDescent="0.35">
      <c r="A3" s="3"/>
      <c r="B3" s="28"/>
      <c r="C3" s="28"/>
      <c r="D3" s="28"/>
      <c r="E3" s="4"/>
      <c r="F3" s="4"/>
      <c r="G3" s="4"/>
      <c r="H3" s="5"/>
      <c r="I3" s="32" t="s">
        <v>14</v>
      </c>
      <c r="J3" s="32"/>
      <c r="K3" s="32"/>
      <c r="L3" s="5"/>
    </row>
    <row r="4" spans="1:12" s="27" customFormat="1" ht="18.75" customHeight="1" x14ac:dyDescent="0.35">
      <c r="A4" s="3"/>
      <c r="B4" s="6"/>
      <c r="C4" s="6"/>
      <c r="D4" s="6"/>
      <c r="E4" s="4"/>
      <c r="F4" s="4"/>
      <c r="G4" s="4"/>
      <c r="H4" s="32" t="s">
        <v>19</v>
      </c>
      <c r="I4" s="32"/>
      <c r="J4" s="32"/>
      <c r="K4" s="32"/>
      <c r="L4" s="5"/>
    </row>
    <row r="5" spans="1:12" s="27" customFormat="1" ht="18.75" customHeight="1" x14ac:dyDescent="0.35">
      <c r="A5" s="3"/>
      <c r="B5" s="6"/>
      <c r="C5" s="6"/>
      <c r="D5" s="6"/>
      <c r="E5" s="4"/>
      <c r="F5" s="4"/>
      <c r="G5" s="4"/>
      <c r="H5" s="5"/>
      <c r="I5" s="32" t="s">
        <v>20</v>
      </c>
      <c r="J5" s="32"/>
      <c r="K5" s="32"/>
      <c r="L5" s="5"/>
    </row>
    <row r="6" spans="1:12" s="27" customFormat="1" ht="14.25" customHeight="1" x14ac:dyDescent="0.35">
      <c r="A6" s="3"/>
      <c r="B6" s="6"/>
      <c r="C6" s="6"/>
      <c r="D6" s="6"/>
      <c r="E6" s="4"/>
      <c r="F6" s="4"/>
      <c r="G6" s="4"/>
      <c r="H6" s="5"/>
      <c r="I6" s="5"/>
      <c r="J6" s="5"/>
      <c r="K6" s="5"/>
      <c r="L6" s="5"/>
    </row>
    <row r="7" spans="1:12" s="27" customFormat="1" ht="12.75" customHeight="1" x14ac:dyDescent="0.35">
      <c r="A7" s="3"/>
      <c r="B7" s="6"/>
      <c r="C7" s="6"/>
      <c r="D7" s="6"/>
      <c r="E7" s="6"/>
      <c r="F7" s="6"/>
      <c r="G7" s="6"/>
      <c r="H7" s="6"/>
      <c r="I7" s="6"/>
      <c r="J7" s="6"/>
      <c r="K7" s="6"/>
      <c r="L7" s="28"/>
    </row>
    <row r="8" spans="1:12" s="27" customFormat="1" ht="42" customHeight="1" x14ac:dyDescent="0.35">
      <c r="A8" s="7"/>
      <c r="B8" s="33" t="s">
        <v>22</v>
      </c>
      <c r="C8" s="33"/>
      <c r="D8" s="33"/>
      <c r="E8" s="33"/>
      <c r="F8" s="33"/>
      <c r="G8" s="33"/>
      <c r="H8" s="33"/>
      <c r="I8" s="34"/>
      <c r="J8" s="34"/>
      <c r="K8" s="34"/>
      <c r="L8" s="8"/>
    </row>
    <row r="9" spans="1:12" s="27" customFormat="1" ht="42" customHeight="1" x14ac:dyDescent="0.35">
      <c r="A9" s="7"/>
      <c r="B9" s="36" t="s">
        <v>27</v>
      </c>
      <c r="C9" s="36"/>
      <c r="D9" s="36"/>
      <c r="E9" s="36"/>
      <c r="F9" s="36"/>
      <c r="G9" s="36"/>
      <c r="H9" s="36"/>
      <c r="I9" s="36"/>
      <c r="J9" s="36"/>
      <c r="K9" s="36"/>
      <c r="L9" s="8"/>
    </row>
    <row r="10" spans="1:12" s="27" customFormat="1" ht="18" customHeight="1" x14ac:dyDescent="0.35">
      <c r="A10" s="3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28"/>
    </row>
    <row r="11" spans="1:12" s="27" customFormat="1" ht="300.75" customHeight="1" x14ac:dyDescent="0.35">
      <c r="A11" s="3"/>
      <c r="B11" s="9" t="s">
        <v>13</v>
      </c>
      <c r="C11" s="10" t="s">
        <v>12</v>
      </c>
      <c r="D11" s="11" t="s">
        <v>16</v>
      </c>
      <c r="E11" s="9" t="s">
        <v>26</v>
      </c>
      <c r="F11" s="12" t="s">
        <v>23</v>
      </c>
      <c r="G11" s="12" t="s">
        <v>24</v>
      </c>
      <c r="H11" s="12" t="s">
        <v>17</v>
      </c>
      <c r="I11" s="9" t="s">
        <v>18</v>
      </c>
      <c r="J11" s="12" t="s">
        <v>21</v>
      </c>
      <c r="K11" s="9" t="s">
        <v>18</v>
      </c>
      <c r="L11" s="28"/>
    </row>
    <row r="12" spans="1:12" s="27" customFormat="1" ht="18.75" customHeight="1" x14ac:dyDescent="0.35">
      <c r="A12" s="3"/>
      <c r="B12" s="13">
        <v>1</v>
      </c>
      <c r="C12" s="14">
        <v>2</v>
      </c>
      <c r="D12" s="11">
        <v>3</v>
      </c>
      <c r="E12" s="15">
        <v>4</v>
      </c>
      <c r="F12" s="12">
        <v>5</v>
      </c>
      <c r="G12" s="12">
        <v>6</v>
      </c>
      <c r="H12" s="12">
        <v>7</v>
      </c>
      <c r="I12" s="12">
        <v>8</v>
      </c>
      <c r="J12" s="12">
        <v>9</v>
      </c>
      <c r="K12" s="16">
        <v>10</v>
      </c>
      <c r="L12" s="28"/>
    </row>
    <row r="13" spans="1:12" s="27" customFormat="1" ht="39.75" customHeight="1" x14ac:dyDescent="0.35">
      <c r="A13" s="17"/>
      <c r="B13" s="18">
        <v>1</v>
      </c>
      <c r="C13" s="19" t="s">
        <v>11</v>
      </c>
      <c r="D13" s="20">
        <f t="shared" ref="D13:D23" si="0">E13+F13+G13</f>
        <v>682795.96</v>
      </c>
      <c r="E13" s="20">
        <v>630795.96</v>
      </c>
      <c r="F13" s="30">
        <v>52000</v>
      </c>
      <c r="G13" s="30">
        <v>0</v>
      </c>
      <c r="H13" s="21">
        <v>0</v>
      </c>
      <c r="I13" s="21">
        <v>0</v>
      </c>
      <c r="J13" s="21">
        <v>0</v>
      </c>
      <c r="K13" s="22">
        <v>0</v>
      </c>
      <c r="L13" s="28" t="s">
        <v>0</v>
      </c>
    </row>
    <row r="14" spans="1:12" s="27" customFormat="1" ht="39.75" customHeight="1" x14ac:dyDescent="0.35">
      <c r="A14" s="17"/>
      <c r="B14" s="18">
        <v>2</v>
      </c>
      <c r="C14" s="19" t="s">
        <v>10</v>
      </c>
      <c r="D14" s="20">
        <f t="shared" si="0"/>
        <v>425105.74</v>
      </c>
      <c r="E14" s="20">
        <v>321105.74</v>
      </c>
      <c r="F14" s="30">
        <v>104000</v>
      </c>
      <c r="G14" s="30">
        <v>0</v>
      </c>
      <c r="H14" s="21">
        <v>0</v>
      </c>
      <c r="I14" s="21">
        <v>0</v>
      </c>
      <c r="J14" s="21">
        <v>0</v>
      </c>
      <c r="K14" s="22">
        <v>0</v>
      </c>
      <c r="L14" s="28" t="s">
        <v>0</v>
      </c>
    </row>
    <row r="15" spans="1:12" s="27" customFormat="1" ht="39.75" customHeight="1" x14ac:dyDescent="0.35">
      <c r="A15" s="17"/>
      <c r="B15" s="18">
        <v>3</v>
      </c>
      <c r="C15" s="19" t="s">
        <v>25</v>
      </c>
      <c r="D15" s="20">
        <f t="shared" si="0"/>
        <v>1000000</v>
      </c>
      <c r="E15" s="20">
        <v>0</v>
      </c>
      <c r="F15" s="30">
        <v>0</v>
      </c>
      <c r="G15" s="30">
        <v>1000000</v>
      </c>
      <c r="H15" s="21">
        <v>0</v>
      </c>
      <c r="I15" s="21">
        <v>0</v>
      </c>
      <c r="J15" s="21">
        <v>0</v>
      </c>
      <c r="K15" s="22">
        <v>0</v>
      </c>
      <c r="L15" s="28"/>
    </row>
    <row r="16" spans="1:12" s="27" customFormat="1" ht="39.75" customHeight="1" x14ac:dyDescent="0.35">
      <c r="A16" s="17"/>
      <c r="B16" s="18">
        <v>4</v>
      </c>
      <c r="C16" s="19" t="s">
        <v>9</v>
      </c>
      <c r="D16" s="20">
        <f t="shared" si="0"/>
        <v>295100</v>
      </c>
      <c r="E16" s="20">
        <v>9100</v>
      </c>
      <c r="F16" s="30">
        <v>286000</v>
      </c>
      <c r="G16" s="30">
        <v>0</v>
      </c>
      <c r="H16" s="21">
        <v>0</v>
      </c>
      <c r="I16" s="21">
        <v>0</v>
      </c>
      <c r="J16" s="21">
        <v>0</v>
      </c>
      <c r="K16" s="22">
        <v>0</v>
      </c>
      <c r="L16" s="28" t="s">
        <v>0</v>
      </c>
    </row>
    <row r="17" spans="1:12" s="27" customFormat="1" ht="39.75" customHeight="1" x14ac:dyDescent="0.35">
      <c r="A17" s="17"/>
      <c r="B17" s="18">
        <v>5</v>
      </c>
      <c r="C17" s="19" t="s">
        <v>8</v>
      </c>
      <c r="D17" s="20">
        <f t="shared" si="0"/>
        <v>380100</v>
      </c>
      <c r="E17" s="20">
        <v>146100</v>
      </c>
      <c r="F17" s="30">
        <v>234000</v>
      </c>
      <c r="G17" s="30">
        <v>0</v>
      </c>
      <c r="H17" s="21">
        <v>0</v>
      </c>
      <c r="I17" s="21">
        <v>0</v>
      </c>
      <c r="J17" s="21">
        <v>0</v>
      </c>
      <c r="K17" s="22">
        <v>0</v>
      </c>
      <c r="L17" s="28" t="s">
        <v>0</v>
      </c>
    </row>
    <row r="18" spans="1:12" s="27" customFormat="1" ht="39.75" customHeight="1" x14ac:dyDescent="0.35">
      <c r="A18" s="17"/>
      <c r="B18" s="18">
        <v>6</v>
      </c>
      <c r="C18" s="19" t="s">
        <v>7</v>
      </c>
      <c r="D18" s="20">
        <f t="shared" si="0"/>
        <v>496100</v>
      </c>
      <c r="E18" s="20">
        <v>210100</v>
      </c>
      <c r="F18" s="30">
        <v>286000</v>
      </c>
      <c r="G18" s="30">
        <v>0</v>
      </c>
      <c r="H18" s="21">
        <v>0</v>
      </c>
      <c r="I18" s="21">
        <v>0</v>
      </c>
      <c r="J18" s="21">
        <v>0</v>
      </c>
      <c r="K18" s="22">
        <v>0</v>
      </c>
      <c r="L18" s="28" t="s">
        <v>0</v>
      </c>
    </row>
    <row r="19" spans="1:12" s="27" customFormat="1" ht="39.75" customHeight="1" x14ac:dyDescent="0.35">
      <c r="A19" s="17"/>
      <c r="B19" s="18">
        <v>7</v>
      </c>
      <c r="C19" s="19" t="s">
        <v>6</v>
      </c>
      <c r="D19" s="20">
        <f t="shared" si="0"/>
        <v>267460</v>
      </c>
      <c r="E19" s="20">
        <v>163460</v>
      </c>
      <c r="F19" s="30">
        <v>104000</v>
      </c>
      <c r="G19" s="30">
        <v>0</v>
      </c>
      <c r="H19" s="21">
        <v>0</v>
      </c>
      <c r="I19" s="21">
        <v>0</v>
      </c>
      <c r="J19" s="21">
        <v>0</v>
      </c>
      <c r="K19" s="22">
        <v>0</v>
      </c>
      <c r="L19" s="28" t="s">
        <v>0</v>
      </c>
    </row>
    <row r="20" spans="1:12" s="27" customFormat="1" ht="39.75" customHeight="1" x14ac:dyDescent="0.35">
      <c r="A20" s="17"/>
      <c r="B20" s="18">
        <v>8</v>
      </c>
      <c r="C20" s="19" t="s">
        <v>5</v>
      </c>
      <c r="D20" s="20">
        <f t="shared" si="0"/>
        <v>529731.72</v>
      </c>
      <c r="E20" s="20">
        <v>425731.72</v>
      </c>
      <c r="F20" s="30">
        <v>104000</v>
      </c>
      <c r="G20" s="30">
        <v>0</v>
      </c>
      <c r="H20" s="21">
        <v>0</v>
      </c>
      <c r="I20" s="21">
        <v>0</v>
      </c>
      <c r="J20" s="21">
        <v>0</v>
      </c>
      <c r="K20" s="22">
        <v>0</v>
      </c>
      <c r="L20" s="28" t="s">
        <v>0</v>
      </c>
    </row>
    <row r="21" spans="1:12" s="27" customFormat="1" ht="39.75" customHeight="1" x14ac:dyDescent="0.35">
      <c r="A21" s="17"/>
      <c r="B21" s="18">
        <v>9</v>
      </c>
      <c r="C21" s="19" t="s">
        <v>4</v>
      </c>
      <c r="D21" s="20">
        <f t="shared" si="0"/>
        <v>1504099.85</v>
      </c>
      <c r="E21" s="20">
        <v>1504099.85</v>
      </c>
      <c r="F21" s="30">
        <v>0</v>
      </c>
      <c r="G21" s="30">
        <v>0</v>
      </c>
      <c r="H21" s="21">
        <v>0</v>
      </c>
      <c r="I21" s="21">
        <v>0</v>
      </c>
      <c r="J21" s="21">
        <v>0</v>
      </c>
      <c r="K21" s="22">
        <v>0</v>
      </c>
      <c r="L21" s="28" t="s">
        <v>0</v>
      </c>
    </row>
    <row r="22" spans="1:12" s="27" customFormat="1" ht="39.75" customHeight="1" x14ac:dyDescent="0.35">
      <c r="A22" s="17"/>
      <c r="B22" s="18">
        <v>10</v>
      </c>
      <c r="C22" s="19" t="s">
        <v>3</v>
      </c>
      <c r="D22" s="20">
        <f t="shared" si="0"/>
        <v>1138298.81</v>
      </c>
      <c r="E22" s="20">
        <v>969298.81</v>
      </c>
      <c r="F22" s="30">
        <v>169000</v>
      </c>
      <c r="G22" s="30">
        <v>0</v>
      </c>
      <c r="H22" s="21">
        <v>0</v>
      </c>
      <c r="I22" s="21">
        <v>0</v>
      </c>
      <c r="J22" s="21">
        <v>0</v>
      </c>
      <c r="K22" s="22">
        <v>0</v>
      </c>
      <c r="L22" s="28" t="s">
        <v>0</v>
      </c>
    </row>
    <row r="23" spans="1:12" s="27" customFormat="1" ht="39.75" customHeight="1" x14ac:dyDescent="0.35">
      <c r="A23" s="17"/>
      <c r="B23" s="18">
        <v>11</v>
      </c>
      <c r="C23" s="19" t="s">
        <v>2</v>
      </c>
      <c r="D23" s="20">
        <f t="shared" si="0"/>
        <v>463545.39</v>
      </c>
      <c r="E23" s="20">
        <v>177100</v>
      </c>
      <c r="F23" s="30">
        <v>286445.39</v>
      </c>
      <c r="G23" s="30">
        <v>0</v>
      </c>
      <c r="H23" s="21">
        <v>0</v>
      </c>
      <c r="I23" s="21">
        <v>0</v>
      </c>
      <c r="J23" s="21">
        <v>0</v>
      </c>
      <c r="K23" s="22">
        <v>0</v>
      </c>
      <c r="L23" s="28" t="s">
        <v>0</v>
      </c>
    </row>
    <row r="24" spans="1:12" s="27" customFormat="1" ht="35.25" customHeight="1" x14ac:dyDescent="0.35">
      <c r="A24" s="23"/>
      <c r="B24" s="31" t="s">
        <v>1</v>
      </c>
      <c r="C24" s="31"/>
      <c r="D24" s="24">
        <f>SUM(D13:D23)</f>
        <v>7182337.4699999997</v>
      </c>
      <c r="E24" s="24">
        <f>SUM(E13:E23)</f>
        <v>4556892.08</v>
      </c>
      <c r="F24" s="24">
        <f>SUM(F13:F23)</f>
        <v>1625445.3900000001</v>
      </c>
      <c r="G24" s="24">
        <f>SUM(G13:G23)</f>
        <v>1000000</v>
      </c>
      <c r="H24" s="25">
        <v>0</v>
      </c>
      <c r="I24" s="25">
        <v>0</v>
      </c>
      <c r="J24" s="25">
        <v>0</v>
      </c>
      <c r="K24" s="26">
        <v>0</v>
      </c>
      <c r="L24" s="29" t="s">
        <v>0</v>
      </c>
    </row>
    <row r="25" spans="1:12" ht="12.75" customHeight="1" x14ac:dyDescent="0.2">
      <c r="A25" s="2"/>
      <c r="B25" s="2"/>
      <c r="C25" s="2"/>
      <c r="D25" s="2"/>
      <c r="E25" s="2" t="s">
        <v>0</v>
      </c>
      <c r="F25" s="2"/>
      <c r="G25" s="2"/>
      <c r="H25" s="2" t="s">
        <v>0</v>
      </c>
      <c r="I25" s="2" t="s">
        <v>0</v>
      </c>
      <c r="J25" s="2" t="s">
        <v>0</v>
      </c>
      <c r="K25" s="2" t="s">
        <v>0</v>
      </c>
      <c r="L25" s="2" t="s">
        <v>0</v>
      </c>
    </row>
  </sheetData>
  <mergeCells count="7">
    <mergeCell ref="B24:C24"/>
    <mergeCell ref="H4:K4"/>
    <mergeCell ref="I5:K5"/>
    <mergeCell ref="I3:K3"/>
    <mergeCell ref="B8:K8"/>
    <mergeCell ref="B10:K10"/>
    <mergeCell ref="B9:K9"/>
  </mergeCells>
  <pageMargins left="0.55118110236220474" right="0.55118110236220474" top="0.98425196850393704" bottom="0.98425196850393704" header="0.51181102362204722" footer="0.51181102362204722"/>
  <pageSetup paperSize="9" scale="3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2023-03-20T08:53:10Z</cp:lastPrinted>
  <dcterms:created xsi:type="dcterms:W3CDTF">2021-11-09T06:30:27Z</dcterms:created>
  <dcterms:modified xsi:type="dcterms:W3CDTF">2023-03-27T05:37:00Z</dcterms:modified>
</cp:coreProperties>
</file>