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25.03.2022г. №11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№9'!$18:$18</definedName>
  </definedNames>
  <calcPr calcId="162913"/>
</workbook>
</file>

<file path=xl/calcChain.xml><?xml version="1.0" encoding="utf-8"?>
<calcChain xmlns="http://schemas.openxmlformats.org/spreadsheetml/2006/main">
  <c r="U22" i="2" l="1"/>
  <c r="U21" i="2" s="1"/>
  <c r="U20" i="2" s="1"/>
  <c r="T22" i="2"/>
  <c r="T21" i="2" s="1"/>
  <c r="T20" i="2" s="1"/>
  <c r="S22" i="2"/>
  <c r="S21" i="2" s="1"/>
  <c r="S20" i="2" s="1"/>
  <c r="U26" i="2"/>
  <c r="U25" i="2" s="1"/>
  <c r="U24" i="2" s="1"/>
  <c r="T26" i="2"/>
  <c r="T25" i="2" s="1"/>
  <c r="T24" i="2" s="1"/>
  <c r="S26" i="2"/>
  <c r="S25" i="2" s="1"/>
  <c r="S24" i="2" s="1"/>
  <c r="U29" i="2" l="1"/>
  <c r="S29" i="2"/>
  <c r="S19" i="2"/>
  <c r="T29" i="2"/>
  <c r="T19" i="2"/>
  <c r="U19" i="2"/>
  <c r="V29" i="2"/>
  <c r="W2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<sst xmlns="http://schemas.openxmlformats.org/spreadsheetml/2006/main" count="135" uniqueCount="60">
  <si>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</si>
  <si>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</si>
  <si>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</si>
  <si>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</si>
  <si>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</si>
  <si>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</si>
  <si>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</si>
  <si>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</si>
  <si>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</si>
  <si>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</si>
  <si>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</si>
  <si>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</si>
  <si>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</si>
  <si>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</si>
  <si>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</si>
  <si>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</si>
  <si>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</si>
  <si>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</si>
  <si>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</si>
  <si>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</si>
  <si>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</si>
  <si>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</si>
  <si>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</si>
  <si>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</si>
  <si>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</si>
  <si>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</si>
  <si>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</si>
  <si>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</si>
  <si>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</si>
  <si>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</si>
  <si>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</si>
  <si>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</si>
  <si>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</si>
  <si>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</si>
  <si>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</si>
  <si>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</si>
  <si>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</si>
  <si>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</si>
  <si>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</si>
  <si>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</si>
  <si>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</si>
  <si>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</si>
  <si>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</si>
  <si>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</si>
  <si>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</si>
  <si>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</si>
  <si>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</si>
  <si>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</si>
  <si>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</si>
  <si>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</si>
  <si>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</si>
  <si>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</si>
  <si>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</si>
  <si>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</si>
  <si>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</si>
  <si>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</si>
  <si>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</si>
  <si>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</si>
  <si>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</si>
  <si>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(в ред. решений Совета Нижнеомского муниципального района Омской области от 04.02.2022г. № 4, от 25.03.2022г. №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</si>
</sst>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horizont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1"/>
  <sheetViews>
    <sheetView showGridLines="0" tabSelected="1" topLeftCell="J2" workbookViewId="0">
      <selection activeCell="M15" sqref="M15:M17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42"/>
      <c r="Q2" s="41"/>
      <c r="R2" s="41"/>
      <c r="S2" s="41"/>
      <c r="T2" s="41"/>
      <c r="U2" s="32" t="s">
        <v>54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42"/>
      <c r="Q3" s="41"/>
      <c r="R3" s="41"/>
      <c r="S3" s="41"/>
      <c r="T3" s="41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1"/>
      <c r="Q5" s="41"/>
      <c r="R5" s="41"/>
      <c r="S5" s="42"/>
      <c r="T5" s="43"/>
      <c r="U5" s="32" t="s">
        <v>56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4" t="s">
        <v>55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22.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0" t="s">
        <v>59</v>
      </c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30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47" t="s">
        <v>42</v>
      </c>
      <c r="K14" s="45" t="s">
        <v>41</v>
      </c>
      <c r="L14" s="45"/>
      <c r="M14" s="45"/>
      <c r="N14" s="45"/>
      <c r="O14" s="45"/>
      <c r="P14" s="45"/>
      <c r="Q14" s="45"/>
      <c r="R14" s="46"/>
      <c r="S14" s="63" t="s">
        <v>50</v>
      </c>
      <c r="T14" s="64"/>
      <c r="U14" s="65"/>
      <c r="V14" s="26"/>
      <c r="W14" s="25"/>
    </row>
    <row r="15" spans="1:23" ht="33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48"/>
      <c r="K15" s="45" t="s">
        <v>40</v>
      </c>
      <c r="L15" s="50" t="s">
        <v>44</v>
      </c>
      <c r="M15" s="50" t="s">
        <v>45</v>
      </c>
      <c r="N15" s="52" t="s">
        <v>46</v>
      </c>
      <c r="O15" s="53"/>
      <c r="P15" s="54"/>
      <c r="Q15" s="52" t="s">
        <v>47</v>
      </c>
      <c r="R15" s="62"/>
      <c r="S15" s="66" t="s">
        <v>51</v>
      </c>
      <c r="T15" s="66" t="s">
        <v>53</v>
      </c>
      <c r="U15" s="66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48"/>
      <c r="K16" s="45"/>
      <c r="L16" s="48"/>
      <c r="M16" s="48"/>
      <c r="N16" s="55"/>
      <c r="O16" s="56"/>
      <c r="P16" s="57"/>
      <c r="Q16" s="51"/>
      <c r="R16" s="57"/>
      <c r="S16" s="67"/>
      <c r="T16" s="67"/>
      <c r="U16" s="67"/>
      <c r="V16" s="2"/>
      <c r="W16" s="2"/>
    </row>
    <row r="17" spans="1:24" ht="108.7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49"/>
      <c r="K17" s="33"/>
      <c r="L17" s="49"/>
      <c r="M17" s="51"/>
      <c r="N17" s="38"/>
      <c r="O17" s="35" t="s">
        <v>39</v>
      </c>
      <c r="P17" s="36" t="s">
        <v>38</v>
      </c>
      <c r="Q17" s="36" t="s">
        <v>48</v>
      </c>
      <c r="R17" s="37" t="s">
        <v>49</v>
      </c>
      <c r="S17" s="67"/>
      <c r="T17" s="67"/>
      <c r="U17" s="67"/>
      <c r="V17" s="2"/>
      <c r="W17" s="2"/>
    </row>
    <row r="18" spans="1:24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4" ht="46.5" customHeight="1" x14ac:dyDescent="0.3">
      <c r="A19" s="7"/>
      <c r="B19" s="22"/>
      <c r="C19" s="59" t="s">
        <v>30</v>
      </c>
      <c r="D19" s="59"/>
      <c r="E19" s="59"/>
      <c r="F19" s="59"/>
      <c r="G19" s="59"/>
      <c r="H19" s="59"/>
      <c r="I19" s="21" t="s">
        <v>30</v>
      </c>
      <c r="J19" s="17" t="s">
        <v>52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1700000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4" ht="34.5" customHeight="1" x14ac:dyDescent="0.3">
      <c r="A20" s="7"/>
      <c r="B20" s="16"/>
      <c r="C20" s="16"/>
      <c r="D20" s="22"/>
      <c r="E20" s="59" t="s">
        <v>29</v>
      </c>
      <c r="F20" s="59"/>
      <c r="G20" s="59"/>
      <c r="H20" s="59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-467955670.69</v>
      </c>
      <c r="T20" s="18">
        <f t="shared" si="0"/>
        <v>-409133458.93000001</v>
      </c>
      <c r="U20" s="14">
        <f t="shared" si="0"/>
        <v>-397764819.92000002</v>
      </c>
      <c r="V20" s="13" t="s">
        <v>8</v>
      </c>
      <c r="W20" s="2"/>
    </row>
    <row r="21" spans="1:24" ht="39" customHeight="1" x14ac:dyDescent="0.3">
      <c r="A21" s="7"/>
      <c r="B21" s="16"/>
      <c r="C21" s="16"/>
      <c r="D21" s="16"/>
      <c r="E21" s="22"/>
      <c r="F21" s="59" t="s">
        <v>27</v>
      </c>
      <c r="G21" s="59"/>
      <c r="H21" s="59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-467955670.69</v>
      </c>
      <c r="T21" s="18">
        <f t="shared" si="0"/>
        <v>-409133458.93000001</v>
      </c>
      <c r="U21" s="14">
        <f t="shared" si="0"/>
        <v>-397764819.92000002</v>
      </c>
      <c r="V21" s="13" t="s">
        <v>8</v>
      </c>
      <c r="W21" s="2"/>
    </row>
    <row r="22" spans="1:24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-467955670.69</v>
      </c>
      <c r="T22" s="18">
        <f t="shared" si="0"/>
        <v>-409133458.93000001</v>
      </c>
      <c r="U22" s="14">
        <f t="shared" si="0"/>
        <v>-397764819.92000002</v>
      </c>
      <c r="V22" s="13" t="s">
        <v>8</v>
      </c>
      <c r="W22" s="2"/>
    </row>
    <row r="23" spans="1:24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-467955670.69</v>
      </c>
      <c r="T23" s="14">
        <v>-409133458.93000001</v>
      </c>
      <c r="U23" s="14">
        <v>-397764819.92000002</v>
      </c>
      <c r="V23" s="13" t="s">
        <v>8</v>
      </c>
      <c r="W23" s="2"/>
    </row>
    <row r="24" spans="1:24" ht="33" customHeight="1" x14ac:dyDescent="0.3">
      <c r="A24" s="7"/>
      <c r="B24" s="16"/>
      <c r="C24" s="16"/>
      <c r="D24" s="22"/>
      <c r="E24" s="59" t="s">
        <v>19</v>
      </c>
      <c r="F24" s="59"/>
      <c r="G24" s="59"/>
      <c r="H24" s="59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469655670.69</v>
      </c>
      <c r="T24" s="18">
        <f t="shared" si="1"/>
        <v>409133458.93000001</v>
      </c>
      <c r="U24" s="14">
        <f t="shared" si="1"/>
        <v>397764819.92000002</v>
      </c>
      <c r="V24" s="13" t="s">
        <v>8</v>
      </c>
      <c r="W24" s="2"/>
    </row>
    <row r="25" spans="1:24" ht="43.5" customHeight="1" x14ac:dyDescent="0.3">
      <c r="A25" s="7"/>
      <c r="B25" s="16"/>
      <c r="C25" s="16"/>
      <c r="D25" s="16"/>
      <c r="E25" s="22"/>
      <c r="F25" s="59" t="s">
        <v>17</v>
      </c>
      <c r="G25" s="59"/>
      <c r="H25" s="59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469655670.69</v>
      </c>
      <c r="T25" s="18">
        <f t="shared" si="1"/>
        <v>409133458.93000001</v>
      </c>
      <c r="U25" s="14">
        <f t="shared" si="1"/>
        <v>397764819.92000002</v>
      </c>
      <c r="V25" s="13" t="s">
        <v>8</v>
      </c>
      <c r="W25" s="2"/>
    </row>
    <row r="26" spans="1:24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469655670.69</v>
      </c>
      <c r="T26" s="18">
        <f t="shared" si="1"/>
        <v>409133458.93000001</v>
      </c>
      <c r="U26" s="14">
        <f t="shared" si="1"/>
        <v>397764819.92000002</v>
      </c>
      <c r="V26" s="13" t="s">
        <v>8</v>
      </c>
      <c r="W26" s="2"/>
    </row>
    <row r="27" spans="1:24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469655670.69</v>
      </c>
      <c r="T27" s="14">
        <v>409133458.93000001</v>
      </c>
      <c r="U27" s="14">
        <v>397764819.92000002</v>
      </c>
      <c r="V27" s="13" t="s">
        <v>8</v>
      </c>
      <c r="W27" s="2"/>
    </row>
    <row r="28" spans="1:24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4" ht="24.7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58" t="s">
        <v>0</v>
      </c>
      <c r="K29" s="58"/>
      <c r="L29" s="58"/>
      <c r="M29" s="58"/>
      <c r="N29" s="58"/>
      <c r="O29" s="58"/>
      <c r="P29" s="58"/>
      <c r="Q29" s="58"/>
      <c r="R29" s="58"/>
      <c r="S29" s="5">
        <f>S20+S27</f>
        <v>1700000</v>
      </c>
      <c r="T29" s="5">
        <f>T20+T24</f>
        <v>0</v>
      </c>
      <c r="U29" s="5">
        <f>U20+U24</f>
        <v>0</v>
      </c>
      <c r="V29" s="5" t="e">
        <f t="shared" ref="V29:W29" si="2">V24-(-V23)</f>
        <v>#VALUE!</v>
      </c>
      <c r="W29" s="39">
        <f t="shared" si="2"/>
        <v>0</v>
      </c>
      <c r="X29" s="40"/>
    </row>
    <row r="30" spans="1:24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4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29:R29"/>
    <mergeCell ref="C19:H19"/>
    <mergeCell ref="E20:H20"/>
    <mergeCell ref="E24:H24"/>
    <mergeCell ref="F21:H21"/>
    <mergeCell ref="F25:H25"/>
    <mergeCell ref="A8:U8"/>
    <mergeCell ref="K14:R14"/>
    <mergeCell ref="K15:K16"/>
    <mergeCell ref="J14:J17"/>
    <mergeCell ref="L15:L17"/>
    <mergeCell ref="M15:M17"/>
    <mergeCell ref="N15:P16"/>
    <mergeCell ref="J11:U11"/>
    <mergeCell ref="Q15:R16"/>
    <mergeCell ref="S14:U14"/>
    <mergeCell ref="S15:S17"/>
    <mergeCell ref="T15:T17"/>
    <mergeCell ref="U15:U17"/>
    <mergeCell ref="J12:S12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2022-03-30T10:15:41Z</dcterms:modified>
</cp:coreProperties>
</file>