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Актуальная версия решения о бюджете\Решение о бюджете от 23.12.2022г. №102 в редакции от 14.07.2023г. №40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3" i="2" l="1"/>
  <c r="D22" i="2"/>
  <c r="D21" i="2"/>
  <c r="D20" i="2"/>
  <c r="D19" i="2"/>
  <c r="D18" i="2"/>
  <c r="D17" i="2"/>
  <c r="D16" i="2"/>
  <c r="D15" i="2"/>
  <c r="D14" i="2"/>
  <c r="D13" i="2"/>
  <c r="I24" i="2"/>
  <c r="H24" i="2"/>
  <c r="G24" i="2"/>
  <c r="E24" i="2" l="1"/>
  <c r="J24" i="2" l="1"/>
  <c r="F24" i="2"/>
  <c r="D24" i="2" l="1"/>
</calcChain>
</file>

<file path=xl/sharedStrings.xml><?xml version="1.0" encoding="utf-8"?>
<sst xmlns="http://schemas.openxmlformats.org/spreadsheetml/2006/main" count="48" uniqueCount="31">
  <si>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</si>
  <si>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</si>
  <si>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</si>
  <si>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</si>
  <si>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</si>
  <si>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</si>
  <si>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</si>
  <si>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</si>
  <si>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</si>
  <si>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</si>
  <si>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</si>
  <si>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</si>
  <si>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</si>
  <si>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</si>
  <si>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</si>
  <si>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</si>
  <si>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2023 год</t>
  </si>
  <si>
    <t>Сумма на 2024 год</t>
  </si>
  <si>
    <t>"О бюджете Нижнеомского муниципального района Омской области на 2023 год</t>
  </si>
  <si>
    <t>и на плановый период 2024 и 2025 годов"</t>
  </si>
  <si>
    <t>Сумма на 2025 год</t>
  </si>
  <si>
    <t>РАСПРЕДЕЛЕНИЕ
иных межбюджетных трансфертов бюджетам поселений на 2023 год и на плановый период 2024 и 2025 годов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</si>
  <si>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</si>
  <si>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</si>
  <si>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</si>
  <si>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</si>
  <si>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</si>
  <si>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</si>
  <si>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 xml:space="preserve">Иные межбюджетные трансферты бюджетам сельских поселений из бюджета муниципального района на ремонт зданий учреждений культуры </t>
  </si>
  <si>
    <t>Иные межбюджетные трансферты бюджетам сельских поселений из бюджета муниципального района на благоустройство общественных территорий населенных пунктов</t>
  </si>
  <si>
    <t>(в ред. решений Совета Нижнеомского муниципального района Омской области от 24.03.2023г. № 8; от 30.05.2023г. № 36; от 14.07.2023г. № 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</si>
</sst>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3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/>
    <xf numFmtId="0" fontId="2" fillId="0" borderId="0" xfId="1" applyFo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25"/>
  <sheetViews>
    <sheetView showGridLines="0" tabSelected="1" topLeftCell="G1" zoomScale="90" zoomScaleNormal="90" workbookViewId="0">
      <selection activeCell="B9" sqref="B9:N9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80.5703125" style="1" customWidth="1"/>
    <col min="4" max="4" width="22.5703125" style="1" customWidth="1"/>
    <col min="5" max="5" width="40.5703125" style="1" customWidth="1"/>
    <col min="6" max="6" width="38.85546875" style="1" customWidth="1"/>
    <col min="7" max="7" width="35.42578125" style="1" customWidth="1"/>
    <col min="8" max="9" width="32.42578125" style="1" customWidth="1"/>
    <col min="10" max="10" width="39.28515625" style="1" customWidth="1"/>
    <col min="11" max="11" width="21.5703125" style="1" customWidth="1"/>
    <col min="12" max="12" width="39.28515625" style="1" customWidth="1"/>
    <col min="13" max="13" width="21" style="1" customWidth="1"/>
    <col min="14" max="14" width="38.28515625" style="1" customWidth="1"/>
    <col min="15" max="248" width="9.140625" style="1" customWidth="1"/>
    <col min="249" max="16384" width="9.140625" style="1"/>
  </cols>
  <sheetData>
    <row r="1" spans="1:15" s="28" customFormat="1" ht="12.75" customHeight="1" x14ac:dyDescent="0.35">
      <c r="A1" s="3"/>
      <c r="B1" s="3"/>
      <c r="C1" s="3"/>
      <c r="D1" s="3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s="28" customFormat="1" ht="18.75" customHeight="1" x14ac:dyDescent="0.35">
      <c r="A2" s="3"/>
      <c r="B2" s="29"/>
      <c r="C2" s="29"/>
      <c r="D2" s="29"/>
      <c r="E2" s="4"/>
      <c r="F2" s="4"/>
      <c r="G2" s="4"/>
      <c r="H2" s="4"/>
      <c r="I2" s="4"/>
      <c r="J2" s="4"/>
      <c r="K2" s="5"/>
      <c r="L2" s="5"/>
      <c r="M2" s="5"/>
      <c r="N2" s="5" t="s">
        <v>15</v>
      </c>
      <c r="O2" s="5"/>
    </row>
    <row r="3" spans="1:15" s="28" customFormat="1" ht="18.75" customHeight="1" x14ac:dyDescent="0.35">
      <c r="A3" s="3"/>
      <c r="B3" s="29"/>
      <c r="C3" s="29"/>
      <c r="D3" s="29"/>
      <c r="E3" s="4"/>
      <c r="F3" s="4"/>
      <c r="G3" s="4"/>
      <c r="H3" s="4"/>
      <c r="I3" s="4"/>
      <c r="J3" s="35" t="s">
        <v>14</v>
      </c>
      <c r="K3" s="35"/>
      <c r="L3" s="35"/>
      <c r="M3" s="35"/>
      <c r="N3" s="35"/>
      <c r="O3" s="5"/>
    </row>
    <row r="4" spans="1:15" s="28" customFormat="1" ht="18.75" customHeight="1" x14ac:dyDescent="0.35">
      <c r="A4" s="3"/>
      <c r="B4" s="6"/>
      <c r="C4" s="6"/>
      <c r="D4" s="6"/>
      <c r="E4" s="4"/>
      <c r="F4" s="4"/>
      <c r="G4" s="4"/>
      <c r="H4" s="4"/>
      <c r="I4" s="4"/>
      <c r="J4" s="35" t="s">
        <v>18</v>
      </c>
      <c r="K4" s="35"/>
      <c r="L4" s="35"/>
      <c r="M4" s="35"/>
      <c r="N4" s="35"/>
      <c r="O4" s="5"/>
    </row>
    <row r="5" spans="1:15" s="28" customFormat="1" ht="18.75" customHeight="1" x14ac:dyDescent="0.35">
      <c r="A5" s="3"/>
      <c r="B5" s="6"/>
      <c r="C5" s="6"/>
      <c r="D5" s="6"/>
      <c r="E5" s="4"/>
      <c r="F5" s="4"/>
      <c r="G5" s="4"/>
      <c r="H5" s="4"/>
      <c r="I5" s="4"/>
      <c r="J5" s="4"/>
      <c r="K5" s="5"/>
      <c r="L5" s="35" t="s">
        <v>19</v>
      </c>
      <c r="M5" s="35"/>
      <c r="N5" s="35"/>
      <c r="O5" s="5"/>
    </row>
    <row r="6" spans="1:15" s="28" customFormat="1" ht="14.25" customHeight="1" x14ac:dyDescent="0.35">
      <c r="A6" s="3"/>
      <c r="B6" s="6"/>
      <c r="C6" s="6"/>
      <c r="D6" s="6"/>
      <c r="E6" s="4"/>
      <c r="F6" s="4"/>
      <c r="G6" s="4"/>
      <c r="H6" s="4"/>
      <c r="I6" s="4"/>
      <c r="J6" s="4"/>
      <c r="K6" s="5"/>
      <c r="L6" s="5"/>
      <c r="M6" s="5"/>
      <c r="N6" s="5"/>
      <c r="O6" s="5"/>
    </row>
    <row r="7" spans="1:15" s="28" customFormat="1" ht="12.75" customHeight="1" x14ac:dyDescent="0.35">
      <c r="A7" s="3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29"/>
    </row>
    <row r="8" spans="1:15" s="28" customFormat="1" ht="42" customHeight="1" x14ac:dyDescent="0.35">
      <c r="A8" s="7"/>
      <c r="B8" s="36" t="s">
        <v>21</v>
      </c>
      <c r="C8" s="36"/>
      <c r="D8" s="36"/>
      <c r="E8" s="36"/>
      <c r="F8" s="36"/>
      <c r="G8" s="36"/>
      <c r="H8" s="36"/>
      <c r="I8" s="36"/>
      <c r="J8" s="36"/>
      <c r="K8" s="36"/>
      <c r="L8" s="37"/>
      <c r="M8" s="37"/>
      <c r="N8" s="37"/>
      <c r="O8" s="8"/>
    </row>
    <row r="9" spans="1:15" s="33" customFormat="1" ht="42" customHeight="1" x14ac:dyDescent="0.35">
      <c r="B9" s="38" t="s">
        <v>30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5" s="28" customFormat="1" ht="38.25" customHeight="1" x14ac:dyDescent="0.35">
      <c r="A10" s="3"/>
      <c r="B10" s="29"/>
      <c r="C10" s="29"/>
      <c r="D10" s="29"/>
      <c r="E10" s="9"/>
      <c r="F10" s="9"/>
      <c r="G10" s="32"/>
      <c r="H10" s="32"/>
      <c r="I10" s="32"/>
      <c r="J10" s="9"/>
      <c r="K10" s="9"/>
      <c r="L10" s="9"/>
      <c r="M10" s="9"/>
      <c r="N10" s="9"/>
      <c r="O10" s="29"/>
    </row>
    <row r="11" spans="1:15" s="28" customFormat="1" ht="409.5" customHeight="1" x14ac:dyDescent="0.35">
      <c r="A11" s="3"/>
      <c r="B11" s="10" t="s">
        <v>13</v>
      </c>
      <c r="C11" s="11" t="s">
        <v>12</v>
      </c>
      <c r="D11" s="12" t="s">
        <v>16</v>
      </c>
      <c r="E11" s="10" t="s">
        <v>25</v>
      </c>
      <c r="F11" s="13" t="s">
        <v>22</v>
      </c>
      <c r="G11" s="13" t="s">
        <v>27</v>
      </c>
      <c r="H11" s="13" t="s">
        <v>28</v>
      </c>
      <c r="I11" s="13" t="s">
        <v>29</v>
      </c>
      <c r="J11" s="13" t="s">
        <v>23</v>
      </c>
      <c r="K11" s="13" t="s">
        <v>17</v>
      </c>
      <c r="L11" s="10" t="s">
        <v>26</v>
      </c>
      <c r="M11" s="13" t="s">
        <v>20</v>
      </c>
      <c r="N11" s="10" t="s">
        <v>25</v>
      </c>
      <c r="O11" s="29"/>
    </row>
    <row r="12" spans="1:15" s="28" customFormat="1" ht="18.75" customHeight="1" x14ac:dyDescent="0.35">
      <c r="A12" s="3"/>
      <c r="B12" s="14">
        <v>1</v>
      </c>
      <c r="C12" s="15">
        <v>2</v>
      </c>
      <c r="D12" s="12">
        <v>3</v>
      </c>
      <c r="E12" s="16">
        <v>4</v>
      </c>
      <c r="F12" s="13">
        <v>5</v>
      </c>
      <c r="G12" s="13">
        <v>6</v>
      </c>
      <c r="H12" s="13">
        <v>7</v>
      </c>
      <c r="I12" s="13">
        <v>8</v>
      </c>
      <c r="J12" s="13">
        <v>9</v>
      </c>
      <c r="K12" s="13">
        <v>10</v>
      </c>
      <c r="L12" s="13">
        <v>11</v>
      </c>
      <c r="M12" s="13">
        <v>12</v>
      </c>
      <c r="N12" s="17">
        <v>13</v>
      </c>
      <c r="O12" s="29"/>
    </row>
    <row r="13" spans="1:15" s="28" customFormat="1" ht="39.75" customHeight="1" x14ac:dyDescent="0.35">
      <c r="A13" s="18"/>
      <c r="B13" s="19">
        <v>1</v>
      </c>
      <c r="C13" s="20" t="s">
        <v>11</v>
      </c>
      <c r="D13" s="21">
        <f t="shared" ref="D13:D23" si="0">E13+F13+G13+H13+I13+J13</f>
        <v>692621.37</v>
      </c>
      <c r="E13" s="21">
        <v>630795.96</v>
      </c>
      <c r="F13" s="31">
        <v>61825.41</v>
      </c>
      <c r="G13" s="31">
        <v>0</v>
      </c>
      <c r="H13" s="31">
        <v>0</v>
      </c>
      <c r="I13" s="31">
        <v>0</v>
      </c>
      <c r="J13" s="31">
        <v>0</v>
      </c>
      <c r="K13" s="22">
        <v>0</v>
      </c>
      <c r="L13" s="22">
        <v>0</v>
      </c>
      <c r="M13" s="22">
        <v>0</v>
      </c>
      <c r="N13" s="23">
        <v>0</v>
      </c>
      <c r="O13" s="29" t="s">
        <v>0</v>
      </c>
    </row>
    <row r="14" spans="1:15" s="28" customFormat="1" ht="39.75" customHeight="1" x14ac:dyDescent="0.35">
      <c r="A14" s="18"/>
      <c r="B14" s="19">
        <v>2</v>
      </c>
      <c r="C14" s="20" t="s">
        <v>10</v>
      </c>
      <c r="D14" s="21">
        <f t="shared" si="0"/>
        <v>535402.94999999995</v>
      </c>
      <c r="E14" s="21">
        <v>437611.74</v>
      </c>
      <c r="F14" s="31">
        <v>97791.21</v>
      </c>
      <c r="G14" s="31">
        <v>0</v>
      </c>
      <c r="H14" s="31">
        <v>0</v>
      </c>
      <c r="I14" s="31">
        <v>0</v>
      </c>
      <c r="J14" s="31">
        <v>0</v>
      </c>
      <c r="K14" s="22">
        <v>0</v>
      </c>
      <c r="L14" s="22">
        <v>0</v>
      </c>
      <c r="M14" s="22">
        <v>0</v>
      </c>
      <c r="N14" s="23">
        <v>0</v>
      </c>
      <c r="O14" s="29" t="s">
        <v>0</v>
      </c>
    </row>
    <row r="15" spans="1:15" s="28" customFormat="1" ht="39.75" customHeight="1" x14ac:dyDescent="0.35">
      <c r="A15" s="18"/>
      <c r="B15" s="19">
        <v>3</v>
      </c>
      <c r="C15" s="20" t="s">
        <v>24</v>
      </c>
      <c r="D15" s="21">
        <f t="shared" si="0"/>
        <v>4550000</v>
      </c>
      <c r="E15" s="21">
        <v>0</v>
      </c>
      <c r="F15" s="31">
        <v>0</v>
      </c>
      <c r="G15" s="31">
        <v>0</v>
      </c>
      <c r="H15" s="31">
        <v>0</v>
      </c>
      <c r="I15" s="31">
        <v>2050000</v>
      </c>
      <c r="J15" s="31">
        <v>2500000</v>
      </c>
      <c r="K15" s="22">
        <v>0</v>
      </c>
      <c r="L15" s="22">
        <v>0</v>
      </c>
      <c r="M15" s="22">
        <v>0</v>
      </c>
      <c r="N15" s="23">
        <v>0</v>
      </c>
      <c r="O15" s="29"/>
    </row>
    <row r="16" spans="1:15" s="28" customFormat="1" ht="39.75" customHeight="1" x14ac:dyDescent="0.35">
      <c r="A16" s="18"/>
      <c r="B16" s="19">
        <v>4</v>
      </c>
      <c r="C16" s="20" t="s">
        <v>9</v>
      </c>
      <c r="D16" s="21">
        <f t="shared" si="0"/>
        <v>311769.34999999998</v>
      </c>
      <c r="E16" s="21">
        <v>9100</v>
      </c>
      <c r="F16" s="31">
        <v>302669.34999999998</v>
      </c>
      <c r="G16" s="31">
        <v>0</v>
      </c>
      <c r="H16" s="31">
        <v>0</v>
      </c>
      <c r="I16" s="31">
        <v>0</v>
      </c>
      <c r="J16" s="31">
        <v>0</v>
      </c>
      <c r="K16" s="22">
        <v>0</v>
      </c>
      <c r="L16" s="22">
        <v>0</v>
      </c>
      <c r="M16" s="22">
        <v>0</v>
      </c>
      <c r="N16" s="23">
        <v>0</v>
      </c>
      <c r="O16" s="29" t="s">
        <v>0</v>
      </c>
    </row>
    <row r="17" spans="1:15" s="28" customFormat="1" ht="39.75" customHeight="1" x14ac:dyDescent="0.35">
      <c r="A17" s="18"/>
      <c r="B17" s="19">
        <v>5</v>
      </c>
      <c r="C17" s="20" t="s">
        <v>8</v>
      </c>
      <c r="D17" s="21">
        <f t="shared" si="0"/>
        <v>350442.4</v>
      </c>
      <c r="E17" s="21">
        <v>153040</v>
      </c>
      <c r="F17" s="31">
        <v>197402.4</v>
      </c>
      <c r="G17" s="31">
        <v>0</v>
      </c>
      <c r="H17" s="31">
        <v>0</v>
      </c>
      <c r="I17" s="31">
        <v>0</v>
      </c>
      <c r="J17" s="31">
        <v>0</v>
      </c>
      <c r="K17" s="22">
        <v>0</v>
      </c>
      <c r="L17" s="22">
        <v>0</v>
      </c>
      <c r="M17" s="22">
        <v>0</v>
      </c>
      <c r="N17" s="23">
        <v>0</v>
      </c>
      <c r="O17" s="29" t="s">
        <v>0</v>
      </c>
    </row>
    <row r="18" spans="1:15" s="28" customFormat="1" ht="39.75" customHeight="1" x14ac:dyDescent="0.35">
      <c r="A18" s="18"/>
      <c r="B18" s="19">
        <v>6</v>
      </c>
      <c r="C18" s="20" t="s">
        <v>7</v>
      </c>
      <c r="D18" s="21">
        <f t="shared" si="0"/>
        <v>692727.94</v>
      </c>
      <c r="E18" s="21">
        <v>414449.94</v>
      </c>
      <c r="F18" s="31">
        <v>278278</v>
      </c>
      <c r="G18" s="31">
        <v>0</v>
      </c>
      <c r="H18" s="31">
        <v>0</v>
      </c>
      <c r="I18" s="31">
        <v>0</v>
      </c>
      <c r="J18" s="31">
        <v>0</v>
      </c>
      <c r="K18" s="22">
        <v>0</v>
      </c>
      <c r="L18" s="22">
        <v>0</v>
      </c>
      <c r="M18" s="22">
        <v>0</v>
      </c>
      <c r="N18" s="23">
        <v>0</v>
      </c>
      <c r="O18" s="29" t="s">
        <v>0</v>
      </c>
    </row>
    <row r="19" spans="1:15" s="28" customFormat="1" ht="39.75" customHeight="1" x14ac:dyDescent="0.35">
      <c r="A19" s="18"/>
      <c r="B19" s="19">
        <v>7</v>
      </c>
      <c r="C19" s="20" t="s">
        <v>6</v>
      </c>
      <c r="D19" s="21">
        <f t="shared" si="0"/>
        <v>647654.55000000005</v>
      </c>
      <c r="E19" s="21">
        <v>163460</v>
      </c>
      <c r="F19" s="31">
        <v>100950.2</v>
      </c>
      <c r="G19" s="31">
        <v>0</v>
      </c>
      <c r="H19" s="31">
        <v>383244.35</v>
      </c>
      <c r="I19" s="31">
        <v>0</v>
      </c>
      <c r="J19" s="31">
        <v>0</v>
      </c>
      <c r="K19" s="22">
        <v>0</v>
      </c>
      <c r="L19" s="22">
        <v>0</v>
      </c>
      <c r="M19" s="22">
        <v>0</v>
      </c>
      <c r="N19" s="23">
        <v>0</v>
      </c>
      <c r="O19" s="29" t="s">
        <v>0</v>
      </c>
    </row>
    <row r="20" spans="1:15" s="28" customFormat="1" ht="39.75" customHeight="1" x14ac:dyDescent="0.35">
      <c r="A20" s="18"/>
      <c r="B20" s="19">
        <v>8</v>
      </c>
      <c r="C20" s="20" t="s">
        <v>5</v>
      </c>
      <c r="D20" s="21">
        <f t="shared" si="0"/>
        <v>581438.19999999995</v>
      </c>
      <c r="E20" s="21">
        <v>456926.8</v>
      </c>
      <c r="F20" s="31">
        <v>124511.4</v>
      </c>
      <c r="G20" s="31">
        <v>0</v>
      </c>
      <c r="H20" s="31">
        <v>0</v>
      </c>
      <c r="I20" s="31">
        <v>0</v>
      </c>
      <c r="J20" s="31">
        <v>0</v>
      </c>
      <c r="K20" s="22">
        <v>0</v>
      </c>
      <c r="L20" s="22">
        <v>0</v>
      </c>
      <c r="M20" s="22">
        <v>0</v>
      </c>
      <c r="N20" s="23">
        <v>0</v>
      </c>
      <c r="O20" s="29" t="s">
        <v>0</v>
      </c>
    </row>
    <row r="21" spans="1:15" s="28" customFormat="1" ht="39.75" customHeight="1" x14ac:dyDescent="0.35">
      <c r="A21" s="18"/>
      <c r="B21" s="19">
        <v>9</v>
      </c>
      <c r="C21" s="20" t="s">
        <v>4</v>
      </c>
      <c r="D21" s="21">
        <f t="shared" si="0"/>
        <v>6471531.7200000007</v>
      </c>
      <c r="E21" s="21">
        <v>6271853.2400000002</v>
      </c>
      <c r="F21" s="31">
        <v>0</v>
      </c>
      <c r="G21" s="31">
        <v>199678.48</v>
      </c>
      <c r="H21" s="31">
        <v>0</v>
      </c>
      <c r="I21" s="31">
        <v>0</v>
      </c>
      <c r="J21" s="31">
        <v>0</v>
      </c>
      <c r="K21" s="22">
        <v>0</v>
      </c>
      <c r="L21" s="22">
        <v>0</v>
      </c>
      <c r="M21" s="22">
        <v>0</v>
      </c>
      <c r="N21" s="23">
        <v>0</v>
      </c>
      <c r="O21" s="29" t="s">
        <v>0</v>
      </c>
    </row>
    <row r="22" spans="1:15" s="28" customFormat="1" ht="39.75" customHeight="1" x14ac:dyDescent="0.35">
      <c r="A22" s="18"/>
      <c r="B22" s="19">
        <v>10</v>
      </c>
      <c r="C22" s="20" t="s">
        <v>3</v>
      </c>
      <c r="D22" s="21">
        <f t="shared" si="0"/>
        <v>1130545.6100000001</v>
      </c>
      <c r="E22" s="21">
        <v>969298.81</v>
      </c>
      <c r="F22" s="31">
        <v>161246.79999999999</v>
      </c>
      <c r="G22" s="31">
        <v>0</v>
      </c>
      <c r="H22" s="31">
        <v>0</v>
      </c>
      <c r="I22" s="31">
        <v>0</v>
      </c>
      <c r="J22" s="31">
        <v>0</v>
      </c>
      <c r="K22" s="22">
        <v>0</v>
      </c>
      <c r="L22" s="22">
        <v>0</v>
      </c>
      <c r="M22" s="22">
        <v>0</v>
      </c>
      <c r="N22" s="23">
        <v>0</v>
      </c>
      <c r="O22" s="29" t="s">
        <v>0</v>
      </c>
    </row>
    <row r="23" spans="1:15" s="28" customFormat="1" ht="39.75" customHeight="1" x14ac:dyDescent="0.35">
      <c r="A23" s="18"/>
      <c r="B23" s="19">
        <v>11</v>
      </c>
      <c r="C23" s="20" t="s">
        <v>2</v>
      </c>
      <c r="D23" s="21">
        <f t="shared" si="0"/>
        <v>480644.81</v>
      </c>
      <c r="E23" s="21">
        <v>177100</v>
      </c>
      <c r="F23" s="31">
        <v>303544.81</v>
      </c>
      <c r="G23" s="31">
        <v>0</v>
      </c>
      <c r="H23" s="31">
        <v>0</v>
      </c>
      <c r="I23" s="31">
        <v>0</v>
      </c>
      <c r="J23" s="31">
        <v>0</v>
      </c>
      <c r="K23" s="22">
        <v>0</v>
      </c>
      <c r="L23" s="22">
        <v>0</v>
      </c>
      <c r="M23" s="22">
        <v>0</v>
      </c>
      <c r="N23" s="23">
        <v>0</v>
      </c>
      <c r="O23" s="29" t="s">
        <v>0</v>
      </c>
    </row>
    <row r="24" spans="1:15" s="28" customFormat="1" ht="35.25" customHeight="1" x14ac:dyDescent="0.35">
      <c r="A24" s="24"/>
      <c r="B24" s="34" t="s">
        <v>1</v>
      </c>
      <c r="C24" s="34"/>
      <c r="D24" s="25">
        <f t="shared" ref="D24:J24" si="1">SUM(D13:D23)</f>
        <v>16444778.9</v>
      </c>
      <c r="E24" s="25">
        <f t="shared" si="1"/>
        <v>9683636.4900000002</v>
      </c>
      <c r="F24" s="25">
        <f t="shared" si="1"/>
        <v>1628219.58</v>
      </c>
      <c r="G24" s="25">
        <f t="shared" si="1"/>
        <v>199678.48</v>
      </c>
      <c r="H24" s="25">
        <f t="shared" si="1"/>
        <v>383244.35</v>
      </c>
      <c r="I24" s="25">
        <f t="shared" si="1"/>
        <v>2050000</v>
      </c>
      <c r="J24" s="25">
        <f t="shared" si="1"/>
        <v>2500000</v>
      </c>
      <c r="K24" s="26">
        <v>0</v>
      </c>
      <c r="L24" s="26">
        <v>0</v>
      </c>
      <c r="M24" s="26">
        <v>0</v>
      </c>
      <c r="N24" s="27">
        <v>0</v>
      </c>
      <c r="O24" s="30" t="s">
        <v>0</v>
      </c>
    </row>
    <row r="25" spans="1:15" ht="12.75" customHeight="1" x14ac:dyDescent="0.2">
      <c r="A25" s="2"/>
      <c r="B25" s="2"/>
      <c r="C25" s="2"/>
      <c r="D25" s="2"/>
      <c r="E25" s="2" t="s">
        <v>0</v>
      </c>
      <c r="F25" s="2"/>
      <c r="G25" s="2"/>
      <c r="H25" s="2"/>
      <c r="I25" s="2"/>
      <c r="J25" s="2"/>
      <c r="K25" s="2" t="s">
        <v>0</v>
      </c>
      <c r="L25" s="2" t="s">
        <v>0</v>
      </c>
      <c r="M25" s="2" t="s">
        <v>0</v>
      </c>
      <c r="N25" s="2" t="s">
        <v>0</v>
      </c>
      <c r="O25" s="2" t="s">
        <v>0</v>
      </c>
    </row>
  </sheetData>
  <mergeCells count="6">
    <mergeCell ref="J3:N3"/>
    <mergeCell ref="J4:N4"/>
    <mergeCell ref="B24:C24"/>
    <mergeCell ref="L5:N5"/>
    <mergeCell ref="B8:N8"/>
    <mergeCell ref="B9:N9"/>
  </mergeCells>
  <pageMargins left="0.55118110236220474" right="0.55118110236220474" top="0.98425196850393704" bottom="0.98425196850393704" header="0.51181102362204722" footer="0.51181102362204722"/>
  <pageSetup paperSize="9" scale="2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2023-07-07T05:53:17Z</cp:lastPrinted>
  <dcterms:created xsi:type="dcterms:W3CDTF">2021-11-09T06:30:27Z</dcterms:created>
  <dcterms:modified xsi:type="dcterms:W3CDTF">2023-07-18T08:21:25Z</dcterms:modified>
</cp:coreProperties>
</file>