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4.06.2022г. №41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0" i="2" l="1"/>
  <c r="D19" i="2"/>
  <c r="D18" i="2"/>
  <c r="D17" i="2"/>
  <c r="D16" i="2"/>
  <c r="D15" i="2"/>
  <c r="D14" i="2"/>
  <c r="D13" i="2"/>
  <c r="D12" i="2"/>
  <c r="D11" i="2"/>
  <c r="D10" i="2"/>
  <c r="G21" i="2"/>
  <c r="F21" i="2"/>
  <c r="D21" i="2" l="1"/>
  <c r="H21" i="2"/>
  <c r="E21" i="2"/>
</calcChain>
</file>

<file path=xl/sharedStrings.xml><?xml version="1.0" encoding="utf-8"?>
<sst xmlns="http://schemas.openxmlformats.org/spreadsheetml/2006/main" count="42" uniqueCount="28">
  <si>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</si>
  <si>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</si>
  <si>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</si>
  <si>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</si>
  <si>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</si>
  <si>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</si>
  <si>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</si>
  <si>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</si>
  <si>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</si>
  <si>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</si>
  <si>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</si>
  <si>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</si>
  <si>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</si>
  <si>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</si>
  <si>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</si>
  <si>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</si>
  <si>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</si>
  <si>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</si>
  <si>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</si>
  <si>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</si>
  <si>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</si>
  <si>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</si>
  <si>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</si>
  <si>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</si>
  <si>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</si>
  <si>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</si>
  <si>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</si>
  <si>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(в ред. решений Совета Нижнеомского муниципального района Омской области от 04.02.2022г. № 4, от 25.03.2022г. № 11, от 22.04.2022г. № 33, от 24.06.2022г.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</si>
</sst>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3"/>
  <sheetViews>
    <sheetView showGridLines="0" tabSelected="1" zoomScale="90" zoomScaleNormal="90" workbookViewId="0">
      <selection activeCell="B7" sqref="B7:J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8" width="41.57031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3" customFormat="1" ht="22.5" customHeight="1" x14ac:dyDescent="0.35">
      <c r="A1" s="4"/>
      <c r="B1" s="4"/>
      <c r="C1" s="4"/>
      <c r="D1" s="4"/>
      <c r="E1" s="5"/>
      <c r="F1" s="5"/>
      <c r="G1" s="5"/>
      <c r="H1" s="5"/>
      <c r="I1" s="5"/>
      <c r="J1" s="2" t="s">
        <v>23</v>
      </c>
      <c r="K1" s="5"/>
    </row>
    <row r="2" spans="1:11" s="3" customFormat="1" ht="23.25" customHeight="1" x14ac:dyDescent="0.35">
      <c r="A2" s="4"/>
      <c r="B2" s="5"/>
      <c r="C2" s="32" t="s">
        <v>22</v>
      </c>
      <c r="D2" s="33"/>
      <c r="E2" s="33"/>
      <c r="F2" s="33"/>
      <c r="G2" s="33"/>
      <c r="H2" s="33"/>
      <c r="I2" s="33"/>
      <c r="J2" s="33"/>
      <c r="K2" s="6"/>
    </row>
    <row r="3" spans="1:11" s="3" customFormat="1" ht="23.25" customHeight="1" x14ac:dyDescent="0.35">
      <c r="A3" s="4"/>
      <c r="B3" s="5"/>
      <c r="C3" s="32" t="s">
        <v>14</v>
      </c>
      <c r="D3" s="33"/>
      <c r="E3" s="33"/>
      <c r="F3" s="33"/>
      <c r="G3" s="33"/>
      <c r="H3" s="33"/>
      <c r="I3" s="33"/>
      <c r="J3" s="33"/>
      <c r="K3" s="6"/>
    </row>
    <row r="4" spans="1:11" s="3" customFormat="1" ht="23.25" customHeight="1" x14ac:dyDescent="0.35">
      <c r="A4" s="4"/>
      <c r="B4" s="7"/>
      <c r="C4" s="32" t="s">
        <v>19</v>
      </c>
      <c r="D4" s="33"/>
      <c r="E4" s="33"/>
      <c r="F4" s="33"/>
      <c r="G4" s="33"/>
      <c r="H4" s="33"/>
      <c r="I4" s="33"/>
      <c r="J4" s="33"/>
      <c r="K4" s="6"/>
    </row>
    <row r="5" spans="1:11" s="3" customFormat="1" ht="16.5" customHeight="1" x14ac:dyDescent="0.35">
      <c r="A5" s="4"/>
      <c r="B5" s="7"/>
      <c r="C5" s="7"/>
      <c r="D5" s="7"/>
      <c r="E5" s="8"/>
      <c r="F5" s="8"/>
      <c r="G5" s="8"/>
      <c r="H5" s="8"/>
      <c r="I5" s="6"/>
      <c r="J5" s="6"/>
      <c r="K5" s="6"/>
    </row>
    <row r="6" spans="1:11" s="3" customFormat="1" ht="50.25" customHeight="1" x14ac:dyDescent="0.35">
      <c r="A6" s="9"/>
      <c r="B6" s="35" t="s">
        <v>15</v>
      </c>
      <c r="C6" s="35"/>
      <c r="D6" s="35"/>
      <c r="E6" s="35"/>
      <c r="F6" s="35"/>
      <c r="G6" s="35"/>
      <c r="H6" s="35"/>
      <c r="I6" s="35"/>
      <c r="J6" s="36"/>
      <c r="K6" s="10"/>
    </row>
    <row r="7" spans="1:11" s="3" customFormat="1" ht="50.25" customHeight="1" x14ac:dyDescent="0.35">
      <c r="A7" s="9"/>
      <c r="B7" s="37" t="s">
        <v>27</v>
      </c>
      <c r="C7" s="38"/>
      <c r="D7" s="38"/>
      <c r="E7" s="38"/>
      <c r="F7" s="38"/>
      <c r="G7" s="38"/>
      <c r="H7" s="38"/>
      <c r="I7" s="38"/>
      <c r="J7" s="38"/>
      <c r="K7" s="10"/>
    </row>
    <row r="8" spans="1:11" s="3" customFormat="1" ht="24.75" customHeight="1" x14ac:dyDescent="0.35">
      <c r="A8" s="4"/>
      <c r="B8" s="5"/>
      <c r="C8" s="5"/>
      <c r="D8" s="5"/>
      <c r="E8" s="11"/>
      <c r="F8" s="31"/>
      <c r="G8" s="31"/>
      <c r="H8" s="11"/>
      <c r="I8" s="11"/>
      <c r="J8" s="11"/>
      <c r="K8" s="5"/>
    </row>
    <row r="9" spans="1:11" s="3" customFormat="1" ht="318.75" customHeight="1" x14ac:dyDescent="0.35">
      <c r="A9" s="4"/>
      <c r="B9" s="12" t="s">
        <v>13</v>
      </c>
      <c r="C9" s="13" t="s">
        <v>12</v>
      </c>
      <c r="D9" s="14" t="s">
        <v>16</v>
      </c>
      <c r="E9" s="12" t="s">
        <v>26</v>
      </c>
      <c r="F9" s="12" t="s">
        <v>24</v>
      </c>
      <c r="G9" s="12" t="s">
        <v>25</v>
      </c>
      <c r="H9" s="15" t="s">
        <v>20</v>
      </c>
      <c r="I9" s="15" t="s">
        <v>17</v>
      </c>
      <c r="J9" s="16" t="s">
        <v>18</v>
      </c>
      <c r="K9" s="5"/>
    </row>
    <row r="10" spans="1:11" s="3" customFormat="1" ht="36.75" customHeight="1" x14ac:dyDescent="0.35">
      <c r="A10" s="17"/>
      <c r="B10" s="18">
        <v>1</v>
      </c>
      <c r="C10" s="19" t="s">
        <v>11</v>
      </c>
      <c r="D10" s="20">
        <f t="shared" ref="D10:D20" si="0">E10+F10+G10+H10</f>
        <v>735897.59</v>
      </c>
      <c r="E10" s="21">
        <v>594840</v>
      </c>
      <c r="F10" s="21">
        <v>37057.589999999997</v>
      </c>
      <c r="G10" s="21">
        <v>104000</v>
      </c>
      <c r="H10" s="22"/>
      <c r="I10" s="23">
        <v>0</v>
      </c>
      <c r="J10" s="24">
        <v>0</v>
      </c>
      <c r="K10" s="5" t="s">
        <v>0</v>
      </c>
    </row>
    <row r="11" spans="1:11" s="3" customFormat="1" ht="36.75" customHeight="1" x14ac:dyDescent="0.35">
      <c r="A11" s="17"/>
      <c r="B11" s="18">
        <v>2</v>
      </c>
      <c r="C11" s="19" t="s">
        <v>10</v>
      </c>
      <c r="D11" s="20">
        <f t="shared" si="0"/>
        <v>313117.58999999997</v>
      </c>
      <c r="E11" s="25">
        <v>81060</v>
      </c>
      <c r="F11" s="23">
        <v>37057.589999999997</v>
      </c>
      <c r="G11" s="23">
        <v>195000</v>
      </c>
      <c r="H11" s="23"/>
      <c r="I11" s="23">
        <v>0</v>
      </c>
      <c r="J11" s="24">
        <v>0</v>
      </c>
      <c r="K11" s="5" t="s">
        <v>0</v>
      </c>
    </row>
    <row r="12" spans="1:11" s="3" customFormat="1" ht="36.75" customHeight="1" x14ac:dyDescent="0.35">
      <c r="A12" s="17"/>
      <c r="B12" s="18">
        <v>3</v>
      </c>
      <c r="C12" s="19" t="s">
        <v>21</v>
      </c>
      <c r="D12" s="20">
        <f t="shared" si="0"/>
        <v>1826062.73</v>
      </c>
      <c r="E12" s="25">
        <v>0</v>
      </c>
      <c r="F12" s="23">
        <v>56062.73</v>
      </c>
      <c r="G12" s="23">
        <v>0</v>
      </c>
      <c r="H12" s="23">
        <v>1770000</v>
      </c>
      <c r="I12" s="23"/>
      <c r="J12" s="24"/>
      <c r="K12" s="5"/>
    </row>
    <row r="13" spans="1:11" s="3" customFormat="1" ht="36.75" customHeight="1" x14ac:dyDescent="0.35">
      <c r="A13" s="17"/>
      <c r="B13" s="18">
        <v>4</v>
      </c>
      <c r="C13" s="19" t="s">
        <v>9</v>
      </c>
      <c r="D13" s="20">
        <f t="shared" si="0"/>
        <v>657905.06000000006</v>
      </c>
      <c r="E13" s="25">
        <v>9200</v>
      </c>
      <c r="F13" s="23">
        <v>24705.06</v>
      </c>
      <c r="G13" s="23">
        <v>624000</v>
      </c>
      <c r="H13" s="23"/>
      <c r="I13" s="23">
        <v>0</v>
      </c>
      <c r="J13" s="24">
        <v>0</v>
      </c>
      <c r="K13" s="5" t="s">
        <v>0</v>
      </c>
    </row>
    <row r="14" spans="1:11" s="3" customFormat="1" ht="36.75" customHeight="1" x14ac:dyDescent="0.35">
      <c r="A14" s="17"/>
      <c r="B14" s="18">
        <v>5</v>
      </c>
      <c r="C14" s="19" t="s">
        <v>8</v>
      </c>
      <c r="D14" s="20">
        <f t="shared" si="0"/>
        <v>631257.59</v>
      </c>
      <c r="E14" s="25">
        <v>100200</v>
      </c>
      <c r="F14" s="23">
        <v>37057.589999999997</v>
      </c>
      <c r="G14" s="23">
        <v>494000</v>
      </c>
      <c r="H14" s="23"/>
      <c r="I14" s="23">
        <v>0</v>
      </c>
      <c r="J14" s="24">
        <v>0</v>
      </c>
      <c r="K14" s="5" t="s">
        <v>0</v>
      </c>
    </row>
    <row r="15" spans="1:11" s="3" customFormat="1" ht="36.75" customHeight="1" x14ac:dyDescent="0.35">
      <c r="A15" s="17"/>
      <c r="B15" s="18">
        <v>6</v>
      </c>
      <c r="C15" s="19" t="s">
        <v>7</v>
      </c>
      <c r="D15" s="20">
        <f t="shared" si="0"/>
        <v>866257.59</v>
      </c>
      <c r="E15" s="25">
        <v>179200</v>
      </c>
      <c r="F15" s="23">
        <v>37057.589999999997</v>
      </c>
      <c r="G15" s="23">
        <v>650000</v>
      </c>
      <c r="H15" s="23"/>
      <c r="I15" s="23">
        <v>0</v>
      </c>
      <c r="J15" s="24">
        <v>0</v>
      </c>
      <c r="K15" s="5" t="s">
        <v>0</v>
      </c>
    </row>
    <row r="16" spans="1:11" s="3" customFormat="1" ht="36.75" customHeight="1" x14ac:dyDescent="0.35">
      <c r="A16" s="17"/>
      <c r="B16" s="18">
        <v>7</v>
      </c>
      <c r="C16" s="19" t="s">
        <v>6</v>
      </c>
      <c r="D16" s="20">
        <f t="shared" si="0"/>
        <v>350252.53</v>
      </c>
      <c r="E16" s="25">
        <v>155900</v>
      </c>
      <c r="F16" s="23">
        <v>12352.53</v>
      </c>
      <c r="G16" s="23">
        <v>182000</v>
      </c>
      <c r="H16" s="23"/>
      <c r="I16" s="23">
        <v>0</v>
      </c>
      <c r="J16" s="24">
        <v>0</v>
      </c>
      <c r="K16" s="5" t="s">
        <v>0</v>
      </c>
    </row>
    <row r="17" spans="1:11" s="3" customFormat="1" ht="36.75" customHeight="1" x14ac:dyDescent="0.35">
      <c r="A17" s="17"/>
      <c r="B17" s="18">
        <v>8</v>
      </c>
      <c r="C17" s="19" t="s">
        <v>5</v>
      </c>
      <c r="D17" s="20">
        <f t="shared" si="0"/>
        <v>509662.65</v>
      </c>
      <c r="E17" s="25">
        <v>291900</v>
      </c>
      <c r="F17" s="23">
        <v>61762.65</v>
      </c>
      <c r="G17" s="23">
        <v>156000</v>
      </c>
      <c r="H17" s="23"/>
      <c r="I17" s="23">
        <v>0</v>
      </c>
      <c r="J17" s="24">
        <v>0</v>
      </c>
      <c r="K17" s="5" t="s">
        <v>0</v>
      </c>
    </row>
    <row r="18" spans="1:11" s="3" customFormat="1" ht="36.75" customHeight="1" x14ac:dyDescent="0.35">
      <c r="A18" s="17"/>
      <c r="B18" s="18">
        <v>9</v>
      </c>
      <c r="C18" s="19" t="s">
        <v>4</v>
      </c>
      <c r="D18" s="20">
        <f t="shared" si="0"/>
        <v>1244042</v>
      </c>
      <c r="E18" s="25">
        <v>1244042</v>
      </c>
      <c r="F18" s="23">
        <v>0</v>
      </c>
      <c r="G18" s="23">
        <v>0</v>
      </c>
      <c r="H18" s="23"/>
      <c r="I18" s="23">
        <v>0</v>
      </c>
      <c r="J18" s="24">
        <v>0</v>
      </c>
      <c r="K18" s="5" t="s">
        <v>0</v>
      </c>
    </row>
    <row r="19" spans="1:11" s="3" customFormat="1" ht="36.75" customHeight="1" x14ac:dyDescent="0.35">
      <c r="A19" s="17"/>
      <c r="B19" s="18">
        <v>10</v>
      </c>
      <c r="C19" s="19" t="s">
        <v>3</v>
      </c>
      <c r="D19" s="20">
        <f t="shared" si="0"/>
        <v>1093037.5899999999</v>
      </c>
      <c r="E19" s="25">
        <v>678980</v>
      </c>
      <c r="F19" s="23">
        <v>37057.589999999997</v>
      </c>
      <c r="G19" s="23">
        <v>377000</v>
      </c>
      <c r="H19" s="23"/>
      <c r="I19" s="23">
        <v>0</v>
      </c>
      <c r="J19" s="24">
        <v>0</v>
      </c>
      <c r="K19" s="5" t="s">
        <v>0</v>
      </c>
    </row>
    <row r="20" spans="1:11" s="3" customFormat="1" ht="36.75" customHeight="1" x14ac:dyDescent="0.35">
      <c r="A20" s="17"/>
      <c r="B20" s="18">
        <v>11</v>
      </c>
      <c r="C20" s="19" t="s">
        <v>2</v>
      </c>
      <c r="D20" s="20">
        <f t="shared" si="0"/>
        <v>1041237.06</v>
      </c>
      <c r="E20" s="25">
        <v>132532</v>
      </c>
      <c r="F20" s="23">
        <v>24705.06</v>
      </c>
      <c r="G20" s="23">
        <v>884000</v>
      </c>
      <c r="H20" s="23"/>
      <c r="I20" s="23">
        <v>0</v>
      </c>
      <c r="J20" s="24">
        <v>0</v>
      </c>
      <c r="K20" s="5" t="s">
        <v>0</v>
      </c>
    </row>
    <row r="21" spans="1:11" s="3" customFormat="1" ht="36.75" customHeight="1" x14ac:dyDescent="0.35">
      <c r="A21" s="26"/>
      <c r="B21" s="34" t="s">
        <v>1</v>
      </c>
      <c r="C21" s="34"/>
      <c r="D21" s="27">
        <f>SUM(D10:D20)</f>
        <v>9268729.9800000004</v>
      </c>
      <c r="E21" s="28">
        <f>E10+E11+E12+E13+E14+E15+E16+E17+E18+E19+E20</f>
        <v>3467854</v>
      </c>
      <c r="F21" s="28">
        <f>SUM(F10:F20)</f>
        <v>364875.98000000004</v>
      </c>
      <c r="G21" s="28">
        <f>SUM(G10:G20)</f>
        <v>3666000</v>
      </c>
      <c r="H21" s="28">
        <f>SUM(H10:H20)</f>
        <v>1770000</v>
      </c>
      <c r="I21" s="28">
        <v>0</v>
      </c>
      <c r="J21" s="29">
        <v>0</v>
      </c>
      <c r="K21" s="30" t="s">
        <v>0</v>
      </c>
    </row>
    <row r="22" spans="1:11" s="3" customFormat="1" ht="12.75" customHeight="1" x14ac:dyDescent="0.35">
      <c r="A22" s="5"/>
      <c r="B22" s="5"/>
      <c r="C22" s="5"/>
      <c r="D22" s="5"/>
      <c r="E22" s="5" t="s">
        <v>0</v>
      </c>
      <c r="F22" s="5"/>
      <c r="G22" s="5"/>
      <c r="H22" s="5"/>
      <c r="I22" s="5" t="s">
        <v>0</v>
      </c>
      <c r="J22" s="5" t="s">
        <v>0</v>
      </c>
      <c r="K22" s="5" t="s">
        <v>0</v>
      </c>
    </row>
    <row r="23" spans="1:11" s="3" customFormat="1" ht="23.25" x14ac:dyDescent="0.35"/>
  </sheetData>
  <mergeCells count="6">
    <mergeCell ref="C2:J2"/>
    <mergeCell ref="C3:J3"/>
    <mergeCell ref="C4:J4"/>
    <mergeCell ref="B21:C21"/>
    <mergeCell ref="B6:J6"/>
    <mergeCell ref="B7:J7"/>
  </mergeCells>
  <pageMargins left="0.55118110236220474" right="0.55118110236220474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2022-06-21T09:33:52Z</cp:lastPrinted>
  <dcterms:created xsi:type="dcterms:W3CDTF">2021-11-09T06:30:27Z</dcterms:created>
  <dcterms:modified xsi:type="dcterms:W3CDTF">2022-06-29T04:56:45Z</dcterms:modified>
</cp:coreProperties>
</file>